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60" windowWidth="15180" windowHeight="8580" activeTab="0"/>
  </bookViews>
  <sheets>
    <sheet name="JpRAeroDic" sheetId="1" r:id="rId1"/>
    <sheet name="Statistics" sheetId="2" r:id="rId2"/>
  </sheets>
  <definedNames>
    <definedName name="_xlnm._FilterDatabase" localSheetId="0" hidden="1">'JpRAeroDic'!$A$1:$J$1590</definedName>
    <definedName name="DATABASE" localSheetId="0">'JpRAeroDic'!$A$43:$I$142</definedName>
    <definedName name="CRITERIA">'JpRAeroDic'!$A$322</definedName>
    <definedName name="HTML_CodePage" hidden="1">1252</definedName>
    <definedName name="HTML_Control" hidden="1">{"'AERODIC'!$A$1:$D$836"}</definedName>
    <definedName name="HTML_Description" hidden="1">"Dictionnaire à l'usage des personnes désirant passer leur QRRI."</definedName>
    <definedName name="HTML_Email" hidden="1">"jprendu@club-internet.fr"</definedName>
    <definedName name="HTML_Header" hidden="1">"AERODIC"</definedName>
    <definedName name="HTML_LastUpdate" hidden="1">"30/05/1999"</definedName>
    <definedName name="HTML_LineAfter" hidden="1">TRUE</definedName>
    <definedName name="HTML_LineBefore" hidden="1">TRUE</definedName>
    <definedName name="HTML_Name" hidden="1">"Jean-Paul RENDU"</definedName>
    <definedName name="HTML_OBDlg2" hidden="1">TRUE</definedName>
    <definedName name="HTML_OBDlg4" hidden="1">TRUE</definedName>
    <definedName name="HTML_OS" hidden="1">0</definedName>
    <definedName name="HTML_PathFile" hidden="1">"C:\Mes Documents\Jpr\jprsite\aerodic.htm"</definedName>
    <definedName name="HTML_Title" hidden="1">"NAVMASTR"</definedName>
    <definedName name="_xlnm.Print_Titles" localSheetId="0">'JpRAeroDic'!$1:$1</definedName>
    <definedName name="wrn.Dico." hidden="1">{#N/A,#N/A,FALSE,"AERODIC"}</definedName>
    <definedName name="wrn.Préaffichage._.et._.Vitesse." hidden="1">{#N/A,#N/A,TRUE,"Pr?affichages";#N/A,#N/A,TRUE,"Vitesses"}</definedName>
    <definedName name="_xlnm.Print_Area" localSheetId="0">'JpRAeroDic'!$A$1:$G$1590</definedName>
  </definedNames>
  <calcPr fullCalcOnLoad="1"/>
</workbook>
</file>

<file path=xl/comments1.xml><?xml version="1.0" encoding="utf-8"?>
<comments xmlns="http://schemas.openxmlformats.org/spreadsheetml/2006/main">
  <authors>
    <author>Jean-Paul RENDU</author>
  </authors>
  <commentList>
    <comment ref="G1" authorId="0">
      <text>
        <r>
          <rPr>
            <sz val="8"/>
            <rFont val="Tahoma"/>
            <family val="2"/>
          </rPr>
          <t>Niveau (Level)
Voir colonne I / See column I</t>
        </r>
      </text>
    </comment>
    <comment ref="J1" authorId="0">
      <text>
        <r>
          <rPr>
            <sz val="8"/>
            <rFont val="Tahoma"/>
            <family val="2"/>
          </rPr>
          <t>Y= Spécifique procédure radio
(Specific radio procedure)</t>
        </r>
      </text>
    </comment>
    <comment ref="I1" authorId="0">
      <text>
        <r>
          <rPr>
            <b/>
            <sz val="8"/>
            <rFont val="Tahoma"/>
            <family val="2"/>
          </rPr>
          <t xml:space="preserve">Basic: </t>
        </r>
        <r>
          <rPr>
            <sz val="8"/>
            <rFont val="Tahoma"/>
            <family val="2"/>
          </rPr>
          <t>ce que vous DEVRIEZ connaître / what you SHOULD know</t>
        </r>
        <r>
          <rPr>
            <b/>
            <sz val="8"/>
            <rFont val="Tahoma"/>
            <family val="2"/>
          </rPr>
          <t xml:space="preserve">
Medium: </t>
        </r>
        <r>
          <rPr>
            <sz val="8"/>
            <rFont val="Tahoma"/>
            <family val="2"/>
          </rPr>
          <t>améliorez votre niveau / enhanced level</t>
        </r>
        <r>
          <rPr>
            <b/>
            <sz val="8"/>
            <rFont val="Tahoma"/>
            <family val="2"/>
          </rPr>
          <t xml:space="preserve">
High: </t>
        </r>
        <r>
          <rPr>
            <sz val="8"/>
            <rFont val="Tahoma"/>
            <family val="2"/>
          </rPr>
          <t>le top / nice to know</t>
        </r>
      </text>
    </comment>
  </commentList>
</comments>
</file>

<file path=xl/sharedStrings.xml><?xml version="1.0" encoding="utf-8"?>
<sst xmlns="http://schemas.openxmlformats.org/spreadsheetml/2006/main" count="9981" uniqueCount="4910">
  <si>
    <t>Reception is poor, check your mike</t>
  </si>
  <si>
    <t>Your flight plan is activated at 12:00</t>
  </si>
  <si>
    <t>Votre plan de vol a été activé à 12:00</t>
  </si>
  <si>
    <t>Faire escale</t>
  </si>
  <si>
    <t>Les saumons d'aile sont fragiles</t>
  </si>
  <si>
    <t>On a Cessna Rocket, extra fuel tank is 65 Liters</t>
  </si>
  <si>
    <t>call at</t>
  </si>
  <si>
    <t>force land</t>
  </si>
  <si>
    <t>gisement</t>
  </si>
  <si>
    <t>relative bearing</t>
  </si>
  <si>
    <t>gonio</t>
  </si>
  <si>
    <t>guidage</t>
  </si>
  <si>
    <t>vectoring</t>
  </si>
  <si>
    <t>glide slope</t>
  </si>
  <si>
    <t>heure locale</t>
  </si>
  <si>
    <t>local time</t>
  </si>
  <si>
    <t>heure prévue (=estimée) d'arrivée</t>
  </si>
  <si>
    <t>estimated time of arrival</t>
  </si>
  <si>
    <t>ETA</t>
  </si>
  <si>
    <t>notification of airborne time</t>
  </si>
  <si>
    <t>You can submit your FPL when airborne, although it is not recommended</t>
  </si>
  <si>
    <t>Estimated En route /Elapsed Time</t>
  </si>
  <si>
    <t>FADEC</t>
  </si>
  <si>
    <t>JAR</t>
  </si>
  <si>
    <t>Joint Aviation Requirement</t>
  </si>
  <si>
    <t>distance disponible à l'atterrissage</t>
  </si>
  <si>
    <t>Landing Distance Available</t>
  </si>
  <si>
    <t>LDA</t>
  </si>
  <si>
    <t>Pax</t>
  </si>
  <si>
    <t>PLN</t>
  </si>
  <si>
    <t>Déposer un PLN en l'air</t>
  </si>
  <si>
    <t>Sur demande du pilote et autorisation du contrôle, d'autres itinéraires que ceux spécifiés peuvent être suivis</t>
  </si>
  <si>
    <t>éléments de vol</t>
  </si>
  <si>
    <t>contact Provence TWR and provide flight data 3 mn before reaching entry points</t>
  </si>
  <si>
    <t xml:space="preserve">WATIR (Weather And Terminal Information Reciter) </t>
  </si>
  <si>
    <t>ne coupez pas l'axe des pistes</t>
  </si>
  <si>
    <t>axe de piste (au sol)</t>
  </si>
  <si>
    <t>keep the aircraft aligned with the RWY track</t>
  </si>
  <si>
    <t>Radio failure prior take-off: do not take-off</t>
  </si>
  <si>
    <t>Panne de radio avant le décollage: ne décollez pas</t>
  </si>
  <si>
    <t>approprié</t>
  </si>
  <si>
    <t>appropriate</t>
  </si>
  <si>
    <t>leave the CTR with the most appropriate routeing</t>
  </si>
  <si>
    <t>quittez la CTR par l'itinéraire le plus approprié</t>
  </si>
  <si>
    <t>côte, côtier</t>
  </si>
  <si>
    <t>stick</t>
  </si>
  <si>
    <t>warning</t>
  </si>
  <si>
    <t>becoming</t>
  </si>
  <si>
    <t>autorisé</t>
  </si>
  <si>
    <t>cleared</t>
  </si>
  <si>
    <t>Collationner</t>
  </si>
  <si>
    <t>read back [I read, read]</t>
  </si>
  <si>
    <t>Commencer</t>
  </si>
  <si>
    <t>Confirmer</t>
  </si>
  <si>
    <t>confirm</t>
  </si>
  <si>
    <t>consignes</t>
  </si>
  <si>
    <t>instructions</t>
  </si>
  <si>
    <t>Contacter</t>
  </si>
  <si>
    <t>contact</t>
  </si>
  <si>
    <t>Continuez</t>
  </si>
  <si>
    <t>go ahead</t>
  </si>
  <si>
    <t>Copier</t>
  </si>
  <si>
    <t>copy</t>
  </si>
  <si>
    <t>correct</t>
  </si>
  <si>
    <t>Corriger</t>
  </si>
  <si>
    <t>Demander</t>
  </si>
  <si>
    <t>request</t>
  </si>
  <si>
    <t>Dire</t>
  </si>
  <si>
    <t>say [I said, said]</t>
  </si>
  <si>
    <t>en cours</t>
  </si>
  <si>
    <t>in progress</t>
  </si>
  <si>
    <t>essai radio</t>
  </si>
  <si>
    <t>fréquence</t>
  </si>
  <si>
    <t>frequency</t>
  </si>
  <si>
    <t>FREQ</t>
  </si>
  <si>
    <t>Ignorer</t>
  </si>
  <si>
    <t>disregard</t>
  </si>
  <si>
    <t>C/S</t>
  </si>
  <si>
    <t>négatif</t>
  </si>
  <si>
    <t>negative</t>
  </si>
  <si>
    <t>opérateur de la plateforme (carb., réparat.)</t>
  </si>
  <si>
    <t>FBO</t>
  </si>
  <si>
    <t>housse (housse de pitot)</t>
  </si>
  <si>
    <t>go ahead [I went, gone], to proceed</t>
  </si>
  <si>
    <t>recleared</t>
  </si>
  <si>
    <t>Recevoir</t>
  </si>
  <si>
    <t>receive</t>
  </si>
  <si>
    <t>Recevoir (radio)</t>
  </si>
  <si>
    <t>read [I read, read]</t>
  </si>
  <si>
    <t xml:space="preserve">reçu </t>
  </si>
  <si>
    <t>roger</t>
  </si>
  <si>
    <t>répondez</t>
  </si>
  <si>
    <t>over</t>
  </si>
  <si>
    <t>Reprendre sa navigation</t>
  </si>
  <si>
    <t>resume own navigation</t>
  </si>
  <si>
    <t>Respecter</t>
  </si>
  <si>
    <t>comply</t>
  </si>
  <si>
    <t>proceed</t>
  </si>
  <si>
    <t>report</t>
  </si>
  <si>
    <t>station</t>
  </si>
  <si>
    <t>Tenir compte</t>
  </si>
  <si>
    <t>make allowance [I made, made]</t>
  </si>
  <si>
    <t>terminé</t>
  </si>
  <si>
    <t>out</t>
  </si>
  <si>
    <t>squawk</t>
  </si>
  <si>
    <t>veille</t>
  </si>
  <si>
    <t>monitoring</t>
  </si>
  <si>
    <t>association du transport aérien international</t>
  </si>
  <si>
    <t>International Air Transport Association</t>
  </si>
  <si>
    <t>IATA</t>
  </si>
  <si>
    <t>AVASIS</t>
  </si>
  <si>
    <t>Abbreviated Visual App. Slope Indic. Syst.</t>
  </si>
  <si>
    <t>avis aux aviateurs (NOTAM)</t>
  </si>
  <si>
    <t>Notice To AirMen</t>
  </si>
  <si>
    <t>NOTAM</t>
  </si>
  <si>
    <t>centre d'information en vol (CIV)</t>
  </si>
  <si>
    <t>Flight Information Center</t>
  </si>
  <si>
    <t>FIC</t>
  </si>
  <si>
    <t>centre de contrôle d'approche (CCA)</t>
  </si>
  <si>
    <t>APP</t>
  </si>
  <si>
    <t>Centre de Contrôle Régional (CCR)</t>
  </si>
  <si>
    <t>Area Control Center</t>
  </si>
  <si>
    <t>ACC</t>
  </si>
  <si>
    <t>40FPlan</t>
  </si>
  <si>
    <t>[To]</t>
  </si>
  <si>
    <t>Organis. de l'Aviation Civile Internat (OACI)</t>
  </si>
  <si>
    <t xml:space="preserve">International Civil Aviation Organization </t>
  </si>
  <si>
    <t>PAPI</t>
  </si>
  <si>
    <t>Precision Approach Path Indicator</t>
  </si>
  <si>
    <t>région d'information en vol</t>
  </si>
  <si>
    <t>Flight Information Region</t>
  </si>
  <si>
    <t>FIR</t>
  </si>
  <si>
    <t>région terminale de contrôle</t>
  </si>
  <si>
    <t>Transpondre</t>
  </si>
  <si>
    <t>Terminal control area</t>
  </si>
  <si>
    <t>TMA</t>
  </si>
  <si>
    <t>Notes:</t>
  </si>
  <si>
    <t>Aerodrome Flight Information Service</t>
  </si>
  <si>
    <t>AFIS</t>
  </si>
  <si>
    <t>service d'information en vol</t>
  </si>
  <si>
    <t>Flight Information Service</t>
  </si>
  <si>
    <t>Automatic Terminal Information Service</t>
  </si>
  <si>
    <t>ATIS</t>
  </si>
  <si>
    <t>service de la circulation aérienne</t>
  </si>
  <si>
    <t>Alert Phase</t>
  </si>
  <si>
    <t>approche indirecte (IFR)</t>
  </si>
  <si>
    <t>Procédure d'approche aux instruments (IFR)</t>
  </si>
  <si>
    <t>créneau horaire (IFR)</t>
  </si>
  <si>
    <t>percée (IFR)</t>
  </si>
  <si>
    <t>point d'approche manquée (IFR)</t>
  </si>
  <si>
    <t>qualification (aux instruments) (IFR)</t>
  </si>
  <si>
    <t>F-XY area entry, request transit instructions</t>
  </si>
  <si>
    <t>F-XY park on the grass apron as requested</t>
  </si>
  <si>
    <t>also Souls on Board: SOB</t>
  </si>
  <si>
    <t>When 2 way communication cannot be established, but assuming called stations can receive</t>
  </si>
  <si>
    <t>Used to close a transmission</t>
  </si>
  <si>
    <t>also styled P1</t>
  </si>
  <si>
    <t>après une modification F-XY réautorisé vers TBO au niveau 40</t>
  </si>
  <si>
    <t>à la fin du message</t>
  </si>
  <si>
    <t>Utilisé pour clore une transmission</t>
  </si>
  <si>
    <t>=indicatif d'appel</t>
  </si>
  <si>
    <t>anciennement: GMT</t>
  </si>
  <si>
    <t>dénommé également P1</t>
  </si>
  <si>
    <t>model aircraft</t>
  </si>
  <si>
    <t>complet (complète)</t>
  </si>
  <si>
    <t>comprehensive</t>
  </si>
  <si>
    <t>establish contact</t>
  </si>
  <si>
    <t>essai</t>
  </si>
  <si>
    <t>Aurigny</t>
  </si>
  <si>
    <t>Alderney</t>
  </si>
  <si>
    <t>noise abatement procedure</t>
  </si>
  <si>
    <t>NAP</t>
  </si>
  <si>
    <t>Recaler (régler à nouveau)</t>
  </si>
  <si>
    <t>reset [I reset, reset]</t>
  </si>
  <si>
    <t>recommandé</t>
  </si>
  <si>
    <t>reduce</t>
  </si>
  <si>
    <t>Regarder</t>
  </si>
  <si>
    <t>look</t>
  </si>
  <si>
    <t>adjust</t>
  </si>
  <si>
    <t>règles de vol à vue</t>
  </si>
  <si>
    <t>Visual Flight Rules</t>
  </si>
  <si>
    <t>VFR</t>
  </si>
  <si>
    <t>Special Visual Flight Rules</t>
  </si>
  <si>
    <t>SVFR</t>
  </si>
  <si>
    <t>Remplir</t>
  </si>
  <si>
    <t>remain</t>
  </si>
  <si>
    <t>delay</t>
  </si>
  <si>
    <t>Revenir (à la fréquence ...)</t>
  </si>
  <si>
    <t>revert (to frequency ...)</t>
  </si>
  <si>
    <t>route secondaire</t>
  </si>
  <si>
    <t>secondary road</t>
  </si>
  <si>
    <t>go away [I went, gone]</t>
  </si>
  <si>
    <t>sans visibilité</t>
  </si>
  <si>
    <t>blind</t>
  </si>
  <si>
    <t>signalé</t>
  </si>
  <si>
    <t>reported</t>
  </si>
  <si>
    <t>Sortir</t>
  </si>
  <si>
    <t>exit</t>
  </si>
  <si>
    <t>engine cowling</t>
  </si>
  <si>
    <t>capot moteur</t>
  </si>
  <si>
    <t>habitacle</t>
  </si>
  <si>
    <t>cockpit</t>
  </si>
  <si>
    <t>soute à bagage</t>
  </si>
  <si>
    <t>baggage compartment</t>
  </si>
  <si>
    <t>anti-collision (feu)</t>
  </si>
  <si>
    <t>trim tabs, trim surface</t>
  </si>
  <si>
    <t>crochet d'amarrage</t>
  </si>
  <si>
    <t>tie down hook</t>
  </si>
  <si>
    <t>purge à carburant</t>
  </si>
  <si>
    <t>fuel drain valve</t>
  </si>
  <si>
    <t>vérifiez la pollution du carburant en actionnant les purges</t>
  </si>
  <si>
    <t>check for any fuel contamination by using the the drain valves</t>
  </si>
  <si>
    <t>train d'atterrissage, atterrisseur</t>
  </si>
  <si>
    <t>train tricycle / classique</t>
  </si>
  <si>
    <t>tricycle / conventional landing gear</t>
  </si>
  <si>
    <t>(air) inlet, intake</t>
  </si>
  <si>
    <t>stall warning lift detector</t>
  </si>
  <si>
    <t>emplanture</t>
  </si>
  <si>
    <t>wing root</t>
  </si>
  <si>
    <t>tank cover, filler cap</t>
  </si>
  <si>
    <t>prise de parc</t>
  </si>
  <si>
    <t>external power plug</t>
  </si>
  <si>
    <t>Can you send me the bowser</t>
  </si>
  <si>
    <t>Pouvez-vous m'envoyer le camion citerne</t>
  </si>
  <si>
    <t>May I put my aircraft in the hangar?</t>
  </si>
  <si>
    <t>Puis-je garer mon avion dans le hangar?</t>
  </si>
  <si>
    <t>I would prefer to avoid the concrete runway</t>
  </si>
  <si>
    <t>Je préfèrerais éviter la piste en béton</t>
  </si>
  <si>
    <t>Embourbé (s')</t>
  </si>
  <si>
    <t>J'attends le déneigement</t>
  </si>
  <si>
    <t>I am waiting the snow removal</t>
  </si>
  <si>
    <t>There is a glider on my way</t>
  </si>
  <si>
    <t>F-XY holding point alpha, ready for departure</t>
  </si>
  <si>
    <t>Faites un 180 et roulez au point d'attente 05 via Bravo</t>
  </si>
  <si>
    <t>Can you expedite taxiing?</t>
  </si>
  <si>
    <t>Pouvez-vous accélérer le roulage?</t>
  </si>
  <si>
    <t>Contactez Provence TWR et fournissez les éléments de vol 3 mn avant d'atteindre les points d'entrée</t>
  </si>
  <si>
    <t>axe de piste (en l'air)</t>
  </si>
  <si>
    <t>annuler (un PLN)</t>
  </si>
  <si>
    <t>licence de pilote privé</t>
  </si>
  <si>
    <t>Private Pilot License</t>
  </si>
  <si>
    <t>PPL</t>
  </si>
  <si>
    <t>RCL</t>
  </si>
  <si>
    <t>Runway Center Line or RWY axis markings</t>
  </si>
  <si>
    <t>Time Between Overhaul</t>
  </si>
  <si>
    <t>TBO</t>
  </si>
  <si>
    <t>potentiel (en heures, litt: espace entre révisions)</t>
  </si>
  <si>
    <t>TCAS</t>
  </si>
  <si>
    <t>Traffic Alert and Collision Avoidance System</t>
  </si>
  <si>
    <t>XPDR,SSR</t>
  </si>
  <si>
    <t>Z, UTC</t>
  </si>
  <si>
    <t>DI</t>
  </si>
  <si>
    <t>dispositif de mesure de distance (DME)</t>
  </si>
  <si>
    <t>radiocompas (ADF)</t>
  </si>
  <si>
    <t>Make a three sixty (360) for spacing</t>
  </si>
  <si>
    <t>Faites un 360 de retardement</t>
  </si>
  <si>
    <t>intégration standard (par verticale)</t>
  </si>
  <si>
    <t>standard overhead join</t>
  </si>
  <si>
    <r>
      <t xml:space="preserve">Le circuit de piste </t>
    </r>
    <r>
      <rPr>
        <b/>
        <sz val="9"/>
        <rFont val="Verdana"/>
        <family val="2"/>
      </rPr>
      <t>+ Arr/Dép.</t>
    </r>
  </si>
  <si>
    <r>
      <t xml:space="preserve">The circuit Pattern </t>
    </r>
    <r>
      <rPr>
        <b/>
        <sz val="9"/>
        <rFont val="Verdana"/>
        <family val="2"/>
      </rPr>
      <t>+ Arr/Dep.</t>
    </r>
  </si>
  <si>
    <t>courte (en courte finale)</t>
  </si>
  <si>
    <t>arrondi</t>
  </si>
  <si>
    <t>flare</t>
  </si>
  <si>
    <t>côté du tour de piste</t>
  </si>
  <si>
    <t>live side</t>
  </si>
  <si>
    <t>côté opposé au tour de piste</t>
  </si>
  <si>
    <t>dead side</t>
  </si>
  <si>
    <t>seuil de piste côté atterrissage</t>
  </si>
  <si>
    <t>seuil de piste côté opposé att.</t>
  </si>
  <si>
    <t>letdown</t>
  </si>
  <si>
    <t>lose sight [I lost, lost]</t>
  </si>
  <si>
    <t>plan de descente</t>
  </si>
  <si>
    <t>glide path</t>
  </si>
  <si>
    <t>GP</t>
  </si>
  <si>
    <t>Planer</t>
  </si>
  <si>
    <t>WPT-W/P</t>
  </si>
  <si>
    <t>statute mile (=1,609 km)</t>
  </si>
  <si>
    <t>IMPG</t>
  </si>
  <si>
    <t>USG</t>
  </si>
  <si>
    <t>pression d'admission</t>
  </si>
  <si>
    <t>inlet pressure</t>
  </si>
  <si>
    <t>grass runway, soft runway, grass strip</t>
  </si>
  <si>
    <t>glide</t>
  </si>
  <si>
    <t>reporting point</t>
  </si>
  <si>
    <t>REP</t>
  </si>
  <si>
    <t>point de non-retour</t>
  </si>
  <si>
    <t>point of no return</t>
  </si>
  <si>
    <t>PNR</t>
  </si>
  <si>
    <t>point de passage</t>
  </si>
  <si>
    <t>waypoint</t>
  </si>
  <si>
    <t>turning point</t>
  </si>
  <si>
    <t>TP</t>
  </si>
  <si>
    <t>equitime point</t>
  </si>
  <si>
    <t>ETP</t>
  </si>
  <si>
    <t>portance</t>
  </si>
  <si>
    <t>lift</t>
  </si>
  <si>
    <t>L</t>
  </si>
  <si>
    <t>position, fix</t>
  </si>
  <si>
    <t>take heading [I took, taken]</t>
  </si>
  <si>
    <t>bearing</t>
  </si>
  <si>
    <t>BRG</t>
  </si>
  <si>
    <t>remise des gaz</t>
  </si>
  <si>
    <t>GA</t>
  </si>
  <si>
    <t>pull up</t>
  </si>
  <si>
    <t>repère au sol</t>
  </si>
  <si>
    <t>land mark</t>
  </si>
  <si>
    <t>rotation</t>
  </si>
  <si>
    <t>route</t>
  </si>
  <si>
    <t>route (navigation)</t>
  </si>
  <si>
    <t>course</t>
  </si>
  <si>
    <t>CRS</t>
  </si>
  <si>
    <t>crash</t>
  </si>
  <si>
    <t>divert</t>
  </si>
  <si>
    <t>lose [I lost, lost]</t>
  </si>
  <si>
    <t>radio relay</t>
  </si>
  <si>
    <t>touch down</t>
  </si>
  <si>
    <t>stable</t>
  </si>
  <si>
    <t>survol</t>
  </si>
  <si>
    <t>Survoler</t>
  </si>
  <si>
    <t>terrain de déroutement</t>
  </si>
  <si>
    <t>diversion, diverting field</t>
  </si>
  <si>
    <t>Tomber</t>
  </si>
  <si>
    <t>fall down [I fell, fallen]</t>
  </si>
  <si>
    <t>Tourner</t>
  </si>
  <si>
    <t>turn</t>
  </si>
  <si>
    <t>Tourner (360°)</t>
  </si>
  <si>
    <t>orbit (three sixty)</t>
  </si>
  <si>
    <t>travers</t>
  </si>
  <si>
    <t>abeam</t>
  </si>
  <si>
    <t>ABM</t>
  </si>
  <si>
    <t>over, overhead</t>
  </si>
  <si>
    <t>turn, to roll</t>
  </si>
  <si>
    <t>A/S</t>
  </si>
  <si>
    <t>voie aérienne</t>
  </si>
  <si>
    <t>airway</t>
  </si>
  <si>
    <t>AWY</t>
  </si>
  <si>
    <t>vol de navigation</t>
  </si>
  <si>
    <t>Voler</t>
  </si>
  <si>
    <t>fly [I flew, flown]</t>
  </si>
  <si>
    <t>360°</t>
  </si>
  <si>
    <t>in board, on board</t>
  </si>
  <si>
    <t>à cause de</t>
  </si>
  <si>
    <t>due to</t>
  </si>
  <si>
    <t>short of</t>
  </si>
  <si>
    <t>actuel</t>
  </si>
  <si>
    <t>present</t>
  </si>
  <si>
    <t>put [I put, put]</t>
  </si>
  <si>
    <t>Aider</t>
  </si>
  <si>
    <t>help</t>
  </si>
  <si>
    <t>Aller</t>
  </si>
  <si>
    <t>go [I went, gone]</t>
  </si>
  <si>
    <t>Allumer</t>
  </si>
  <si>
    <t>switch on</t>
  </si>
  <si>
    <t>Amener</t>
  </si>
  <si>
    <t>induce</t>
  </si>
  <si>
    <t>Apercevoir</t>
  </si>
  <si>
    <t>spot</t>
  </si>
  <si>
    <t>come up [I came, come]</t>
  </si>
  <si>
    <t>après</t>
  </si>
  <si>
    <t>after</t>
  </si>
  <si>
    <t>arrêté</t>
  </si>
  <si>
    <t>off</t>
  </si>
  <si>
    <t>Arrêter</t>
  </si>
  <si>
    <t>stop</t>
  </si>
  <si>
    <t>arrivée</t>
  </si>
  <si>
    <t>arrival</t>
  </si>
  <si>
    <t>assist, to rescue</t>
  </si>
  <si>
    <t>attestation d'assurance</t>
  </si>
  <si>
    <t>insurance certificate</t>
  </si>
  <si>
    <t>au milieu</t>
  </si>
  <si>
    <t>in the middle</t>
  </si>
  <si>
    <t>augment, to turn up, to increase</t>
  </si>
  <si>
    <t>flip the switch</t>
  </si>
  <si>
    <t>power supply</t>
  </si>
  <si>
    <t xml:space="preserve"> les Documents</t>
  </si>
  <si>
    <t xml:space="preserve"> the Documents</t>
  </si>
  <si>
    <t>landmark, markings</t>
  </si>
  <si>
    <t>radio reception code</t>
  </si>
  <si>
    <t>Roger (=I have understood)</t>
  </si>
  <si>
    <t>Roger (=j'ai compris)</t>
  </si>
  <si>
    <t>J'ai prévu de passer de la frontière à 12:35</t>
  </si>
  <si>
    <t>Your request is approved</t>
  </si>
  <si>
    <t>Can you flash lights if you hear me</t>
  </si>
  <si>
    <t>Gear-up, I expect a belly landing</t>
  </si>
  <si>
    <t>Mon train est rentré, je prévois un atterrissage sur le ventre</t>
  </si>
  <si>
    <t>I will make a low circuit pattern</t>
  </si>
  <si>
    <t>Faites un circuit standard 1 000 ft sol</t>
  </si>
  <si>
    <t>J'ai fait un exercice de panne verticale avec mon instructeur</t>
  </si>
  <si>
    <t>I will conform to the routing laid down</t>
  </si>
  <si>
    <t>Je me conformerai à l'itinéraire publié</t>
  </si>
  <si>
    <t>breaking  (IFR)</t>
  </si>
  <si>
    <t>I  turn right to RBT</t>
  </si>
  <si>
    <t>Je vire à droite vers RBT</t>
  </si>
  <si>
    <t>You must avoid flying over the town</t>
  </si>
  <si>
    <t>Vous devez éviter le survol de la ville</t>
  </si>
  <si>
    <t>I resume your own navigation</t>
  </si>
  <si>
    <t>Je reprends ma navigation</t>
  </si>
  <si>
    <t>Autorisation de quitter la fréquence</t>
  </si>
  <si>
    <t>Comply with the instructions</t>
  </si>
  <si>
    <t>Conformez vous aux instructions SVP</t>
  </si>
  <si>
    <t>I don't receive the ATIS yet</t>
  </si>
  <si>
    <t>Je ne reçois pas encore l'ATIS</t>
  </si>
  <si>
    <t>Je me conformerez aux instructions</t>
  </si>
  <si>
    <t>Je me garerai nez face à la tour</t>
  </si>
  <si>
    <t>Make allowance of my instructions</t>
  </si>
  <si>
    <t>Report abeam Tower Control</t>
  </si>
  <si>
    <t>Rappelez travers tour</t>
  </si>
  <si>
    <t>F-XY monitoring on your frequency</t>
  </si>
  <si>
    <t>F-XY proceed to Echo …</t>
  </si>
  <si>
    <t>F-XY poursuivez vers Echo …</t>
  </si>
  <si>
    <t>I have a flat tyre</t>
  </si>
  <si>
    <t>J'ai un pneu à plat</t>
  </si>
  <si>
    <t>No spare parts available</t>
  </si>
  <si>
    <t>Reception is weak, call me back later</t>
  </si>
  <si>
    <t>F-XY for radio relay, F-WZ request leaving frequency</t>
  </si>
  <si>
    <t>Négatif, F-XY, maintenez votre position</t>
  </si>
  <si>
    <t>Negative F-XY, hold position</t>
  </si>
  <si>
    <t>(After an update) F-XY recleared to TBO FL 40</t>
  </si>
  <si>
    <t>action de freinage</t>
  </si>
  <si>
    <t>braking action</t>
  </si>
  <si>
    <t>F-XY lining-up and wait</t>
  </si>
  <si>
    <t>heure d'ouverture</t>
  </si>
  <si>
    <t>operating hours</t>
  </si>
  <si>
    <t>hydravion</t>
  </si>
  <si>
    <t>seaplane</t>
  </si>
  <si>
    <t>immatriculation</t>
  </si>
  <si>
    <t>registration</t>
  </si>
  <si>
    <t>immobilisé</t>
  </si>
  <si>
    <t>stuck</t>
  </si>
  <si>
    <t>intersection</t>
  </si>
  <si>
    <t xml:space="preserve">To </t>
  </si>
  <si>
    <t>manche à air</t>
  </si>
  <si>
    <t>wind sock</t>
  </si>
  <si>
    <t>mécanicien</t>
  </si>
  <si>
    <t>mise en route</t>
  </si>
  <si>
    <t>Monter à bord</t>
  </si>
  <si>
    <t>get on board [I got, got]</t>
  </si>
  <si>
    <t>numéro d'immatriculation</t>
  </si>
  <si>
    <t>registration number</t>
  </si>
  <si>
    <t>apron, parking</t>
  </si>
  <si>
    <t>RWY</t>
  </si>
  <si>
    <t>piste en béton</t>
  </si>
  <si>
    <t>concrete runway</t>
  </si>
  <si>
    <t>piste en dur</t>
  </si>
  <si>
    <t>piste en dur (asphalte)</t>
  </si>
  <si>
    <t>asphalt runway</t>
  </si>
  <si>
    <t>piste en dur (dalles)</t>
  </si>
  <si>
    <t>paved runway</t>
  </si>
  <si>
    <t>piste en service</t>
  </si>
  <si>
    <t>établi</t>
  </si>
  <si>
    <t>established</t>
  </si>
  <si>
    <t>effet "Larsen"</t>
  </si>
  <si>
    <t>acoustic feedback</t>
  </si>
  <si>
    <t>rappeler</t>
  </si>
  <si>
    <t>call back</t>
  </si>
  <si>
    <t>en avance</t>
  </si>
  <si>
    <t>ahead of schedule</t>
  </si>
  <si>
    <t>en retard</t>
  </si>
  <si>
    <t>cellule</t>
  </si>
  <si>
    <t>airframe</t>
  </si>
  <si>
    <t>activate / enforce (a flight plan)</t>
  </si>
  <si>
    <t>vit. maximale volets sortis</t>
  </si>
  <si>
    <t>flaps extended speed</t>
  </si>
  <si>
    <t>VFE</t>
  </si>
  <si>
    <t>vit. maximale en utilisation normale</t>
  </si>
  <si>
    <t xml:space="preserve">normal operation limit speed </t>
  </si>
  <si>
    <t>VNO</t>
  </si>
  <si>
    <t>vit. à ne jamais dépasser</t>
  </si>
  <si>
    <t>never exceed speed</t>
  </si>
  <si>
    <t>VNE</t>
  </si>
  <si>
    <t>vitesse indiquée</t>
  </si>
  <si>
    <t>indicated airspeed</t>
  </si>
  <si>
    <t>IAS</t>
  </si>
  <si>
    <t>vitesse calibrée ou corrigée</t>
  </si>
  <si>
    <t>calibrated airspeed</t>
  </si>
  <si>
    <t>CAS</t>
  </si>
  <si>
    <t>la plupart des avions ont des ailes cantilever (sans hauban)</t>
  </si>
  <si>
    <t>Most aircraft have cantilever wings (without struts)</t>
  </si>
  <si>
    <t>Controls can be with a stick or a yoke (=wheel)</t>
  </si>
  <si>
    <t>Les commandes peuvent être avec un manche ou un volant</t>
  </si>
  <si>
    <t>Pour un avion à moteur à piston, la consommation est égale à environ 1/4 de la puissance en CV</t>
  </si>
  <si>
    <t>For a piston engine aircraft, consumption is roughly equal to 1 fourth of the power in HP</t>
  </si>
  <si>
    <t>The rudders control the yaw axis (vertical axis)</t>
  </si>
  <si>
    <t>Elevators control the pitch axis</t>
  </si>
  <si>
    <t>La gouverne de direction contrôle l'axe de lacet (axe vertical)</t>
  </si>
  <si>
    <t>La gouverne de profondeur contrôlel'axe de tanguage</t>
  </si>
  <si>
    <t>revêtement travaillant</t>
  </si>
  <si>
    <t>stressed skin</t>
  </si>
  <si>
    <t>Stressed skin participates to the resistance of an aircraft</t>
  </si>
  <si>
    <t>Le revêtement travaillant participe à la résistance de l'avion</t>
  </si>
  <si>
    <t>en direction de l'Est (de l'O, du S, du N)</t>
  </si>
  <si>
    <t>apply (this rule will apply, except...)</t>
  </si>
  <si>
    <t>except, but</t>
  </si>
  <si>
    <t>autonomie</t>
  </si>
  <si>
    <t>endurance</t>
  </si>
  <si>
    <t>autoroute</t>
  </si>
  <si>
    <t>motorway</t>
  </si>
  <si>
    <t>autre</t>
  </si>
  <si>
    <t>other</t>
  </si>
  <si>
    <t>Avancer</t>
  </si>
  <si>
    <t>advance</t>
  </si>
  <si>
    <t>Avoir besoin</t>
  </si>
  <si>
    <t>need</t>
  </si>
  <si>
    <t>Avoir la priorité sur</t>
  </si>
  <si>
    <t>override [I overrode, overridden]</t>
  </si>
  <si>
    <t>bas</t>
  </si>
  <si>
    <t>low</t>
  </si>
  <si>
    <t>break [I broke, broken]</t>
  </si>
  <si>
    <t>Cabrer</t>
  </si>
  <si>
    <t>lift up</t>
  </si>
  <si>
    <t>Calculer (navigation)</t>
  </si>
  <si>
    <t>plot</t>
  </si>
  <si>
    <t>Caler</t>
  </si>
  <si>
    <t>set [I set, set]</t>
  </si>
  <si>
    <t>carnet de route</t>
  </si>
  <si>
    <t>journey log book</t>
  </si>
  <si>
    <t>carte d'approche à vue</t>
  </si>
  <si>
    <t>Visual Approach Chart</t>
  </si>
  <si>
    <t>VAC</t>
  </si>
  <si>
    <t>carte d'atterrissage</t>
  </si>
  <si>
    <t>Landing Chart</t>
  </si>
  <si>
    <t>LC</t>
  </si>
  <si>
    <t>alternate, to change</t>
  </si>
  <si>
    <t>château d'eau</t>
  </si>
  <si>
    <t>water tower</t>
  </si>
  <si>
    <t>cheminée</t>
  </si>
  <si>
    <t>Clignoter</t>
  </si>
  <si>
    <t>Comprendre</t>
  </si>
  <si>
    <t>understand [I understood, understood]</t>
  </si>
  <si>
    <t>Connaître</t>
  </si>
  <si>
    <t>know [I knew, known]</t>
  </si>
  <si>
    <t>connu</t>
  </si>
  <si>
    <t>Visa card</t>
  </si>
  <si>
    <t>responsable</t>
  </si>
  <si>
    <t>responsible</t>
  </si>
  <si>
    <t>allow, to clear, to permit</t>
  </si>
  <si>
    <t>strictement</t>
  </si>
  <si>
    <t>height, elevation</t>
  </si>
  <si>
    <t>valid</t>
  </si>
  <si>
    <t>validity</t>
  </si>
  <si>
    <t>ULM (Ultra Léger Motorisé)</t>
  </si>
  <si>
    <t>abandoned, disused</t>
  </si>
  <si>
    <t>zone de parachutage</t>
  </si>
  <si>
    <t>DZ</t>
  </si>
  <si>
    <t>zone de parachutage chute libre</t>
  </si>
  <si>
    <t>free fall parachuting drop zone</t>
  </si>
  <si>
    <t>planeur</t>
  </si>
  <si>
    <t>glider</t>
  </si>
  <si>
    <t>F-XX autorisé à l'atterrissage / au décollage piste 05. F-XY autorisé comme prévu</t>
  </si>
  <si>
    <t>Aller (procéder) vers PON</t>
  </si>
  <si>
    <t>Speak slower, please</t>
  </si>
  <si>
    <t>Parlez plus lentement, SVP</t>
  </si>
  <si>
    <t>F-XY can you advise your intentions?</t>
  </si>
  <si>
    <t>F-XY, pouvez vous nous aviser de vos intentions?</t>
  </si>
  <si>
    <t>How do you read me?</t>
  </si>
  <si>
    <t>Etes vous prêt pour un décollage rapide? (sans marquer l'arrêt)</t>
  </si>
  <si>
    <t>I cannot start the engine</t>
  </si>
  <si>
    <t>F-XY on short (final)</t>
  </si>
  <si>
    <t>report 10 miles final, report 4 DME</t>
  </si>
  <si>
    <t>File an airborne PLN</t>
  </si>
  <si>
    <t>heure d'activation du PLN</t>
  </si>
  <si>
    <t>rabais, discount</t>
  </si>
  <si>
    <t>rebate, discount</t>
  </si>
  <si>
    <t>If you uplift fuel you can have a rebate on the landing fees</t>
  </si>
  <si>
    <t>Mon altitude est de 1500 ft au QNH 1026. Votre transpondeur m'envoie (=je lis) une altitude de 2 500 ft</t>
  </si>
  <si>
    <t>TWR: that's correct, etc..</t>
  </si>
  <si>
    <t>TWR: c'est correct, etc…</t>
  </si>
  <si>
    <t>Clearance to enter your area</t>
  </si>
  <si>
    <t>Autorisation de pénétrer dans votre zone</t>
  </si>
  <si>
    <t>enter, penetrate</t>
  </si>
  <si>
    <t>passant</t>
  </si>
  <si>
    <t>passing</t>
  </si>
  <si>
    <t>passing border, XYZ VOR, level xx</t>
  </si>
  <si>
    <t>passant frontière, VOR de XYZ, niveau xx</t>
  </si>
  <si>
    <t>Climb 2 000 ft</t>
  </si>
  <si>
    <t>I follow the coastal routing</t>
  </si>
  <si>
    <t>Je suis l'itinéraire côtier</t>
  </si>
  <si>
    <t>Affirm, I cancel my FPL (=YES)</t>
  </si>
  <si>
    <t>I will stop before the dotted line</t>
  </si>
  <si>
    <t>J'arrêterai avant la ligne pointillée</t>
  </si>
  <si>
    <t>1/5: unreadable, 2/5: readable now and then, 3/5: readable with difficulty, 4/5: readable, 5/5: perfectly readable</t>
  </si>
  <si>
    <t>code lisibilité radio</t>
  </si>
  <si>
    <t>F-XY je cherche le trafic (signalé)</t>
  </si>
  <si>
    <t>cap à l'Ouest vers Rouen</t>
  </si>
  <si>
    <t>What is your destination?</t>
  </si>
  <si>
    <t>Heure estimée de départ 13:30 zulu</t>
  </si>
  <si>
    <t>Heure estimée d'arrivée 12:25 zulu</t>
  </si>
  <si>
    <t>Identifié radar ou contact radar, fin du service radar</t>
  </si>
  <si>
    <t>Park in front of the tower</t>
  </si>
  <si>
    <t>Give way to a PA28 on your right</t>
  </si>
  <si>
    <t>Brake only when ground speed is controlled</t>
  </si>
  <si>
    <t>en base éloignée</t>
  </si>
  <si>
    <t>I divert to Beauvais</t>
  </si>
  <si>
    <t>Je me déroute vers Beauvais</t>
  </si>
  <si>
    <t>I descent level 45</t>
  </si>
  <si>
    <t>Orbit over NW until I call You back</t>
  </si>
  <si>
    <t>F-XY request passing through your zone</t>
  </si>
  <si>
    <t>F-XY turning crosswind</t>
  </si>
  <si>
    <t>Altimeter setting 1027</t>
  </si>
  <si>
    <t>F-XY bound to Bembridge</t>
  </si>
  <si>
    <t>F-XY à destination de Bembridge</t>
  </si>
  <si>
    <t>Call bowser on 123.45</t>
  </si>
  <si>
    <t>Appelez le camion citerne sur 123.45</t>
  </si>
  <si>
    <t>Standby I call you back</t>
  </si>
  <si>
    <t>F-XY je vous reçois 2/5 répétez chaque mot deux fois</t>
  </si>
  <si>
    <t>F-XY please read back</t>
  </si>
  <si>
    <t>F-XY collationnez SVP</t>
  </si>
  <si>
    <t>F-XY begin your descent now</t>
  </si>
  <si>
    <t>F-XY commencez votre descente maintenant</t>
  </si>
  <si>
    <t>Pouvez-vous confirmer votre type d'appareil?</t>
  </si>
  <si>
    <t>I am lost, can you help me?</t>
  </si>
  <si>
    <t>F-XY go ahead</t>
  </si>
  <si>
    <t>f-XY garez sur le parking en herbe comme demandé</t>
  </si>
  <si>
    <t>Say endurance and number of passengers</t>
  </si>
  <si>
    <t>F-XY switch to the tower frequency 121.2</t>
  </si>
  <si>
    <t>F-XY disregard my previous instructions</t>
  </si>
  <si>
    <t>admission (entrée d'air)</t>
  </si>
  <si>
    <t>head cover (pitot head cover)</t>
  </si>
  <si>
    <t>longeron</t>
  </si>
  <si>
    <t>spar</t>
  </si>
  <si>
    <t>jante</t>
  </si>
  <si>
    <t>rim</t>
  </si>
  <si>
    <t>moyeu</t>
  </si>
  <si>
    <t>hub</t>
  </si>
  <si>
    <t>volet de capot</t>
  </si>
  <si>
    <t>cowl flap</t>
  </si>
  <si>
    <t>sélecteur de réservoir</t>
  </si>
  <si>
    <t>fuel tank selector</t>
  </si>
  <si>
    <t>saumon d'aile</t>
  </si>
  <si>
    <t>wing tip</t>
  </si>
  <si>
    <t>roulette de nez</t>
  </si>
  <si>
    <t>roulette de queue</t>
  </si>
  <si>
    <t>tail wheel</t>
  </si>
  <si>
    <t>prise (de courant)</t>
  </si>
  <si>
    <t>plug</t>
  </si>
  <si>
    <t>drapeau (hélice)</t>
  </si>
  <si>
    <t>feathered</t>
  </si>
  <si>
    <t>extinguisher, fire bottle</t>
  </si>
  <si>
    <t>aircraft identification</t>
  </si>
  <si>
    <t>just put your full call sign</t>
  </si>
  <si>
    <t>indiquez simplement votre indicatif d'appel</t>
  </si>
  <si>
    <t>identification de l'aéronef</t>
  </si>
  <si>
    <t>I need towing</t>
  </si>
  <si>
    <t>Pouvez-vous réparer ça maintenant?</t>
  </si>
  <si>
    <t>Can you fix that now?</t>
  </si>
  <si>
    <t>F-XY demande le roulage à la station à essence</t>
  </si>
  <si>
    <t>Taxi holding point Alpha</t>
  </si>
  <si>
    <t>Roulez au point d'arrêt Alpha</t>
  </si>
  <si>
    <t>J'ai besoin de batteries de secours</t>
  </si>
  <si>
    <t>The bird scaring system is out of order</t>
  </si>
  <si>
    <t>Make a side step and land 23 left</t>
  </si>
  <si>
    <t>Faites une baïonnette et atterrissez sur la 23 gauche</t>
  </si>
  <si>
    <t>Balancez les ailes si vous me recevez</t>
  </si>
  <si>
    <t>Check your RDBA every two weeks</t>
  </si>
  <si>
    <t>Idle is 600 rev per mn</t>
  </si>
  <si>
    <t>A washer is missing</t>
  </si>
  <si>
    <t>No use to describe!</t>
  </si>
  <si>
    <t>Pas la peine d'expliquer!</t>
  </si>
  <si>
    <t>The cockpit width must be at least 40" width</t>
  </si>
  <si>
    <t>La largeur du cockpit doit être d'au moins 30 pouces (1,02 m)</t>
  </si>
  <si>
    <t>Oil level is often given in 1/4 US gallon</t>
  </si>
  <si>
    <t>Le niveau d'huile est souvent donné en 1/4 de gallon (=0,97 L)</t>
  </si>
  <si>
    <t>On certain powerful aircrafts, you cannot set full throttle at take-off</t>
  </si>
  <si>
    <t>Single Engine Piston are generally used in flyin club</t>
  </si>
  <si>
    <t>Des monomoteurs à pistons sont généralement utilisés dans les aéroclubs</t>
  </si>
  <si>
    <t>You can have brakes at the top of rudder pedals</t>
  </si>
  <si>
    <t>Vous pouvez avoir des freins en haut des palonniers</t>
  </si>
  <si>
    <t>You can gain some knots if wheel fairings are mounted</t>
  </si>
  <si>
    <t>Vous pouvez gagner quelques nœuds les carénages de roue sont mntés</t>
  </si>
  <si>
    <t>Most altimeters are graduated in feet</t>
  </si>
  <si>
    <t>La plupart des altimètres sont gradués en pieds</t>
  </si>
  <si>
    <t>NDB will be probably phased out before VORS</t>
  </si>
  <si>
    <t>Les NDB sera probablement supprimés avant les VOR</t>
  </si>
  <si>
    <t>The GPS system is managed by the DOD (Department of Defense) whilst Galileo results from a European civil organization</t>
  </si>
  <si>
    <t>First reaction if an emergency situation occurs is to squawk with the distress code 7700</t>
  </si>
  <si>
    <t>La première réaction à une situation d'urgence est de mettre le transpondeur sur le code de détresse 7700</t>
  </si>
  <si>
    <t>Il faut que j'attache mon appareil</t>
  </si>
  <si>
    <t>Laissez passer un PA28 sur votre droite</t>
  </si>
  <si>
    <t>Are you ready for a rolling take-off</t>
  </si>
  <si>
    <t>Je n'arrive pas à démarrer</t>
  </si>
  <si>
    <t>Are you ready for an immediate departure</t>
  </si>
  <si>
    <t>Etes vous prêt pour un décollage immédiat?</t>
  </si>
  <si>
    <t>F-XY reaching FL85</t>
  </si>
  <si>
    <t>Comment me recevez-vous?</t>
  </si>
  <si>
    <t>Conformer (se), respecter</t>
  </si>
  <si>
    <t>Next airport is 45 nm away</t>
  </si>
  <si>
    <t>Le prochain aéroport est à 45 nautiques</t>
  </si>
  <si>
    <t>brake</t>
  </si>
  <si>
    <t>sideslip, to skid, to slide [I slid, slid], to slip</t>
  </si>
  <si>
    <t>hangar</t>
  </si>
  <si>
    <t>héliport</t>
  </si>
  <si>
    <t>lighthouse</t>
  </si>
  <si>
    <t>heliport</t>
  </si>
  <si>
    <t>hélisurface</t>
  </si>
  <si>
    <t>transmit, broadcast (I broadcast(ed),broadcast(ed))</t>
  </si>
  <si>
    <t>Can you confirm your aircraft type?</t>
  </si>
  <si>
    <t>Taxi instructions</t>
  </si>
  <si>
    <t>I didn't copy, can you say again?</t>
  </si>
  <si>
    <t>Prévoir (organiser)</t>
  </si>
  <si>
    <t>arrange</t>
  </si>
  <si>
    <t>Have you arranged your parking?</t>
  </si>
  <si>
    <t>Avez-vous prévu (=organisé à l'avance) un parking?</t>
  </si>
  <si>
    <t>final, short final, long final</t>
  </si>
  <si>
    <t>en finale signifie être à moins de 4 nm du seuil de piste, la longue finale est entre 4 et 8 nm</t>
  </si>
  <si>
    <t>F-XY, request closing down</t>
  </si>
  <si>
    <t>F-XY pour quitter</t>
  </si>
  <si>
    <t>quitter la fréquence</t>
  </si>
  <si>
    <r>
      <t>Leave frequency</t>
    </r>
    <r>
      <rPr>
        <b/>
        <sz val="8"/>
        <rFont val="Verdana"/>
        <family val="2"/>
      </rPr>
      <t xml:space="preserve"> (also: to close down)</t>
    </r>
  </si>
  <si>
    <t>Passer sur, changer (fréquence)</t>
  </si>
  <si>
    <t>switch over, change</t>
  </si>
  <si>
    <t>Nombre / number</t>
  </si>
  <si>
    <t>Phraséologie / phraseology</t>
  </si>
  <si>
    <t>3 Niveaux / levels</t>
  </si>
  <si>
    <t>J'ai besoin d'un gonfleur pour regonfler mon pneu</t>
  </si>
  <si>
    <t>Vérifiez votre RDBA tous les 15 jours</t>
  </si>
  <si>
    <t>Le ralenti est à 600 tr/mn</t>
  </si>
  <si>
    <t>powered glider</t>
  </si>
  <si>
    <t>mouette</t>
  </si>
  <si>
    <t>sea gull</t>
  </si>
  <si>
    <t>Je n'ai pas "copié" (=compris) , pouvez-vous répéter?</t>
  </si>
  <si>
    <t>known</t>
  </si>
  <si>
    <t>Continuer</t>
  </si>
  <si>
    <t>continue</t>
  </si>
  <si>
    <t>pouce de mercure</t>
  </si>
  <si>
    <t>endeavour, to try</t>
  </si>
  <si>
    <t>attempt, trial</t>
  </si>
  <si>
    <t>inch of HG (Standard: 29,82=1013mb)</t>
  </si>
  <si>
    <t>livre par pouce carré</t>
  </si>
  <si>
    <t>Pound per Square Inch</t>
  </si>
  <si>
    <t>PSI</t>
  </si>
  <si>
    <t>collecteur</t>
  </si>
  <si>
    <t>manifold</t>
  </si>
  <si>
    <t>emplacement de parking (N° X)</t>
  </si>
  <si>
    <t>caniveau</t>
  </si>
  <si>
    <t>gully</t>
  </si>
  <si>
    <t>décalage horaire</t>
  </si>
  <si>
    <t>jet lag</t>
  </si>
  <si>
    <t>montée initiale</t>
  </si>
  <si>
    <t>dirigeable</t>
  </si>
  <si>
    <t>airship</t>
  </si>
  <si>
    <t>circuit standard</t>
  </si>
  <si>
    <t>standard pattern</t>
  </si>
  <si>
    <t>altitude minimum de sécurité</t>
  </si>
  <si>
    <t>minimum safe altitude</t>
  </si>
  <si>
    <t>moyen courrier</t>
  </si>
  <si>
    <t>medium haul</t>
  </si>
  <si>
    <t>long courrier</t>
  </si>
  <si>
    <t>long haul</t>
  </si>
  <si>
    <t>coup de vent</t>
  </si>
  <si>
    <t>gale</t>
  </si>
  <si>
    <t>répondeur/transmetteur automatique d'info</t>
  </si>
  <si>
    <t>by-pass</t>
  </si>
  <si>
    <t>Contrôler</t>
  </si>
  <si>
    <t>control</t>
  </si>
  <si>
    <t>court</t>
  </si>
  <si>
    <t>short</t>
  </si>
  <si>
    <t>bird hazard</t>
  </si>
  <si>
    <t>dangereux</t>
  </si>
  <si>
    <t>dangerous</t>
  </si>
  <si>
    <t>anti-clockwise, counter-clockwise</t>
  </si>
  <si>
    <t>CCW</t>
  </si>
  <si>
    <t>dans le sens horaire</t>
  </si>
  <si>
    <t>clockwise</t>
  </si>
  <si>
    <t>CW</t>
  </si>
  <si>
    <t>déclassé</t>
  </si>
  <si>
    <t>disrated</t>
  </si>
  <si>
    <t>déclinaison</t>
  </si>
  <si>
    <t>demandé</t>
  </si>
  <si>
    <t>requested</t>
  </si>
  <si>
    <t>REQ</t>
  </si>
  <si>
    <t>départ</t>
  </si>
  <si>
    <t>departure</t>
  </si>
  <si>
    <t>DEP</t>
  </si>
  <si>
    <t>descendu</t>
  </si>
  <si>
    <t>Diminuer</t>
  </si>
  <si>
    <t>decrease</t>
  </si>
  <si>
    <t>disponible</t>
  </si>
  <si>
    <t>available</t>
  </si>
  <si>
    <t>AVLB</t>
  </si>
  <si>
    <t>distance</t>
  </si>
  <si>
    <t>droite</t>
  </si>
  <si>
    <t>right</t>
  </si>
  <si>
    <t>lighten [I lit, lit] or regular</t>
  </si>
  <si>
    <t>listen</t>
  </si>
  <si>
    <t>carry</t>
  </si>
  <si>
    <t>eastbound (westbound, southbound, northbound)</t>
  </si>
  <si>
    <t>outbound</t>
  </si>
  <si>
    <t>en face de</t>
  </si>
  <si>
    <t>in front of</t>
  </si>
  <si>
    <t>en fonction de</t>
  </si>
  <si>
    <t>accordingly</t>
  </si>
  <si>
    <t>Entendre</t>
  </si>
  <si>
    <t>hear [I heard, heard]</t>
  </si>
  <si>
    <t>est</t>
  </si>
  <si>
    <t>E</t>
  </si>
  <si>
    <t>avoid</t>
  </si>
  <si>
    <t>do [I did, done], to make [I made, made]</t>
  </si>
  <si>
    <t>Faire attention</t>
  </si>
  <si>
    <t>pay attention [I paid, paid]</t>
  </si>
  <si>
    <t>be careful [I was, been], to look out for</t>
  </si>
  <si>
    <t>Fermer</t>
  </si>
  <si>
    <t>close</t>
  </si>
  <si>
    <t>fleuve</t>
  </si>
  <si>
    <t>river</t>
  </si>
  <si>
    <t>frontière</t>
  </si>
  <si>
    <t>Fumer</t>
  </si>
  <si>
    <t>smoke</t>
  </si>
  <si>
    <t>Garder</t>
  </si>
  <si>
    <t>keep [I kept, kept]</t>
  </si>
  <si>
    <t>gauche</t>
  </si>
  <si>
    <t>left</t>
  </si>
  <si>
    <t>grève</t>
  </si>
  <si>
    <t>strike</t>
  </si>
  <si>
    <t>habituel</t>
  </si>
  <si>
    <t>usual</t>
  </si>
  <si>
    <t>Heurter</t>
  </si>
  <si>
    <t>inoperative, out of service</t>
  </si>
  <si>
    <t>Identifier</t>
  </si>
  <si>
    <t>identify</t>
  </si>
  <si>
    <t>odd, uneven</t>
  </si>
  <si>
    <t>incapable</t>
  </si>
  <si>
    <t>unable</t>
  </si>
  <si>
    <t>Indiquer (=signifier)</t>
  </si>
  <si>
    <t>denote</t>
  </si>
  <si>
    <t>Informer</t>
  </si>
  <si>
    <t>inform</t>
  </si>
  <si>
    <t>Interdire</t>
  </si>
  <si>
    <t>forbid [I forbade, forbidden]</t>
  </si>
  <si>
    <t>forbidden, prohibited</t>
  </si>
  <si>
    <t>jusqu'à nouvel ordre</t>
  </si>
  <si>
    <t>Until Further Notice</t>
  </si>
  <si>
    <t>UFN</t>
  </si>
  <si>
    <t>Laisser</t>
  </si>
  <si>
    <t>let [I let, let]</t>
  </si>
  <si>
    <t>licence d'exploitation &amp; CEIRB</t>
  </si>
  <si>
    <t>radio license &amp; certificate of conformity</t>
  </si>
  <si>
    <t>Lire</t>
  </si>
  <si>
    <t>hold [I held, held]</t>
  </si>
  <si>
    <t>manqué</t>
  </si>
  <si>
    <t>missed</t>
  </si>
  <si>
    <t>Manquer</t>
  </si>
  <si>
    <t>miss</t>
  </si>
  <si>
    <t>manuel de vol</t>
  </si>
  <si>
    <t>flight manual</t>
  </si>
  <si>
    <t>FM</t>
  </si>
  <si>
    <t>amend</t>
  </si>
  <si>
    <t>moyen</t>
  </si>
  <si>
    <t>mean</t>
  </si>
  <si>
    <t>non identifié</t>
  </si>
  <si>
    <t>Porte</t>
  </si>
  <si>
    <t>Porte de soute</t>
  </si>
  <si>
    <t>baggage door</t>
  </si>
  <si>
    <t>door</t>
  </si>
  <si>
    <t>cône d'hélice, casserole d'hélice</t>
  </si>
  <si>
    <t>carénage de roue</t>
  </si>
  <si>
    <t>wheel fairing, spat</t>
  </si>
  <si>
    <t>Sur la plupart de avions, vous pouvez vérifier le niveau de carburant à l'aide d'une jauge graduée</t>
  </si>
  <si>
    <t>dipstick</t>
  </si>
  <si>
    <t>suction or vacuum gauge</t>
  </si>
  <si>
    <t>voyant d'alerte, test voyant</t>
  </si>
  <si>
    <t>alerting light, light test</t>
  </si>
  <si>
    <t>temperature de l'air extérieur</t>
  </si>
  <si>
    <t>Outside Air Temperature</t>
  </si>
  <si>
    <t>OAT</t>
  </si>
  <si>
    <t>Stop before the intersection</t>
  </si>
  <si>
    <t>Leave frequency at the apron</t>
  </si>
  <si>
    <t>I prefer to land on the hard runway</t>
  </si>
  <si>
    <t>F-XY request taxiing to the refuelling station</t>
  </si>
  <si>
    <t>I put heading to Beauvais</t>
  </si>
  <si>
    <t>Rock your wings if you receive me</t>
  </si>
  <si>
    <t>F-XY Heading West to Rouen</t>
  </si>
  <si>
    <t>F-XY looking for traffic</t>
  </si>
  <si>
    <t>Flight conditions are poor</t>
  </si>
  <si>
    <t>Caution closing traffic at your 1'oclock</t>
  </si>
  <si>
    <t>Report turning final</t>
  </si>
  <si>
    <t>Monitor my frequency until you reach Xx</t>
  </si>
  <si>
    <t>glider launching activity</t>
  </si>
  <si>
    <t>Use Carburettor heat in freezing condition</t>
  </si>
  <si>
    <t>radio navigation aid operating in the 108-118 MHz band</t>
  </si>
  <si>
    <t>avoid over flying surrounding built-up area</t>
  </si>
  <si>
    <t>Simultaneous use of both RWY is prohibited</t>
  </si>
  <si>
    <t>Endurance should be specified Item 19 E/</t>
  </si>
  <si>
    <t>F-XY correction: you hold  position</t>
  </si>
  <si>
    <t>I will report at all VRP</t>
  </si>
  <si>
    <t>I will park nose to the tower</t>
  </si>
  <si>
    <t>I don't need refuelling now</t>
  </si>
  <si>
    <t>Mind the jet blast from the Boeing 747</t>
  </si>
  <si>
    <t>Have you done your pre-flight check?</t>
  </si>
  <si>
    <t>Make a standard pattern 1000 ft above ground</t>
  </si>
  <si>
    <t>on final means to be 4 nm maximum from the threshold, long final is between 4 and 8 nm</t>
  </si>
  <si>
    <t>F-XY cleared for the option (full stop landing, going around, low pass, touch and go, …)</t>
  </si>
  <si>
    <t>Beware of wake turbulence</t>
  </si>
  <si>
    <t>do not cross RWY centre axis</t>
  </si>
  <si>
    <t>I made a  simulated breakdown exercise with my flight instructor</t>
  </si>
  <si>
    <t>Transmit for homer vectoring. Radar vectoring</t>
  </si>
  <si>
    <t>I recycle my transponder</t>
  </si>
  <si>
    <t>horizontal direction from or to any point expressed in degree</t>
  </si>
  <si>
    <t>over flying of the lake forbidden</t>
  </si>
  <si>
    <t>formerly: Greenwich Mean Time</t>
  </si>
  <si>
    <t>are you aware of military exercises?</t>
  </si>
  <si>
    <t>in the 30-300 MHz for VHF</t>
  </si>
  <si>
    <t>trees located near threshold 07</t>
  </si>
  <si>
    <t>aerobatic activities following the centre line</t>
  </si>
  <si>
    <t>upper wing surface</t>
  </si>
  <si>
    <t>Full Authority Digital Engine Control</t>
  </si>
  <si>
    <t>Air Transport Pilot License</t>
  </si>
  <si>
    <t>wake turbulence category</t>
  </si>
  <si>
    <t>Other information</t>
  </si>
  <si>
    <t>into wind runway threshold</t>
  </si>
  <si>
    <t>up wind runway threshold</t>
  </si>
  <si>
    <t>blind transmission</t>
  </si>
  <si>
    <t>runway track, RWY centreline</t>
  </si>
  <si>
    <t>homer, VHF Directional Finder</t>
  </si>
  <si>
    <t>recycle (transponder off / on)</t>
  </si>
  <si>
    <t>over flight, over flying</t>
  </si>
  <si>
    <t>wind shear</t>
  </si>
  <si>
    <t>Aircraft Owners &amp; Pilots Association</t>
  </si>
  <si>
    <t>APProach control centre</t>
  </si>
  <si>
    <t>moto planeur</t>
  </si>
  <si>
    <t>système de serrage de la manette des gaz</t>
  </si>
  <si>
    <t>indicateur de déviation de route</t>
  </si>
  <si>
    <t>système d'évitement de collision</t>
  </si>
  <si>
    <t>Îles anglo-normandes</t>
  </si>
  <si>
    <t>aérodrome de départ</t>
  </si>
  <si>
    <t>équipement</t>
  </si>
  <si>
    <t>Émettre, transmettre</t>
  </si>
  <si>
    <t>Émission "en aveugle"</t>
  </si>
  <si>
    <t>radio télécommunication</t>
  </si>
  <si>
    <t>ré autorisé</t>
  </si>
  <si>
    <t>réception</t>
  </si>
  <si>
    <t>relais radio</t>
  </si>
  <si>
    <t>accotement de piste</t>
  </si>
  <si>
    <t xml:space="preserve">Éclater </t>
  </si>
  <si>
    <t>Être bloqué</t>
  </si>
  <si>
    <t>Être trop bas sur l'axe</t>
  </si>
  <si>
    <t>Être trop haut sur l'axe</t>
  </si>
  <si>
    <t>Rallonger (le circuit, la vent arrière, . . .)</t>
  </si>
  <si>
    <t>cap vrai / magnétique</t>
  </si>
  <si>
    <t>Écraser (s')</t>
  </si>
  <si>
    <t>Établir le contact</t>
  </si>
  <si>
    <t>Étape</t>
  </si>
  <si>
    <t>Éteindre</t>
  </si>
  <si>
    <t>Être à court de</t>
  </si>
  <si>
    <t>point équitemps</t>
  </si>
  <si>
    <t>virage (droite, gauche)</t>
  </si>
  <si>
    <t>Éclairer</t>
  </si>
  <si>
    <t>Écouter</t>
  </si>
  <si>
    <t>Éloigner (s')</t>
  </si>
  <si>
    <t>Éviter</t>
  </si>
  <si>
    <t>Éteignez vos phares après l'atterrissage</t>
  </si>
  <si>
    <t>F-XY switch off your lights</t>
  </si>
  <si>
    <t>F-XY request homer vectoring</t>
  </si>
  <si>
    <t>Airport is closed at 22:00 local time</t>
  </si>
  <si>
    <t>ETA 12:25 zulu</t>
  </si>
  <si>
    <t>ETD 13:30 zulu</t>
  </si>
  <si>
    <t>the routings laid down on the VAC are likely to be imposed by the ATC</t>
  </si>
  <si>
    <t>On pilot's request and ATC clearance, other routing that those specified may be granted</t>
  </si>
  <si>
    <t>RWY axis</t>
  </si>
  <si>
    <t>ralenti</t>
  </si>
  <si>
    <t>idle</t>
  </si>
  <si>
    <t>hammer</t>
  </si>
  <si>
    <t>marteau</t>
  </si>
  <si>
    <t>headset, headphone</t>
  </si>
  <si>
    <t>cruising speed</t>
  </si>
  <si>
    <t>Il y a une JAR spéciale pour les trains classiques</t>
  </si>
  <si>
    <t>Les volets de capot doivent être fermé pendant la descente</t>
  </si>
  <si>
    <t>Vérifiez l'indicateur de décrochage avant chaque vol</t>
  </si>
  <si>
    <t>records flight parameters</t>
  </si>
  <si>
    <t>records cockpit voices and noises</t>
  </si>
  <si>
    <t>Enregistre les données de vol</t>
  </si>
  <si>
    <t>Enregistre les voix et les bruits ambiants</t>
  </si>
  <si>
    <t>Les FPL sont transmis via l'AFTN</t>
  </si>
  <si>
    <t>Vous pouvez soumettre votre plan de vol en l'air, bien que ça ne soit pas recommandé</t>
  </si>
  <si>
    <t>La TODA est de 2 500 m</t>
  </si>
  <si>
    <t>Demandez à l'opérateur de la plate-forme</t>
  </si>
  <si>
    <t>C'est quand une communication aller retour ne peut être établie, mais on suppose que les stations appelées peuvent réceptionner</t>
  </si>
  <si>
    <t>Bruxelles prévol, bonjour</t>
  </si>
  <si>
    <t>Approche indirecte piste 05</t>
  </si>
  <si>
    <t>I am too low, I cannot establish contact with…</t>
  </si>
  <si>
    <t>Un "non respect d'altitude" est défini comme une erreur de plus de 300 ft ou plus par rapport à l'altitude assignée</t>
  </si>
  <si>
    <t>Poids à vide</t>
  </si>
  <si>
    <t>L'aérodrome est fermé jusqu'à nouvel ordre</t>
  </si>
  <si>
    <t>Indiquez "L" pour Léger</t>
  </si>
  <si>
    <t>Je désirerais déposer un PLN en l'air</t>
  </si>
  <si>
    <t>Indiquez "S/C" pour standard + transpondeur mode C</t>
  </si>
  <si>
    <t>Vous pouvez indiquer le nombre d'avions, s'il est supérieur à 1</t>
  </si>
  <si>
    <t>Ou aussi "âmes à bord" (litt.)</t>
  </si>
  <si>
    <t>Indiquez V pour VFR</t>
  </si>
  <si>
    <t>Indiquez "G" pour aviation Générale</t>
  </si>
  <si>
    <t>La vitesse de croisière doit être indiquée en case 15</t>
  </si>
  <si>
    <t>correction de dérive (angle de )</t>
  </si>
  <si>
    <t>écluse</t>
  </si>
  <si>
    <t>bloqué par la neige</t>
  </si>
  <si>
    <t>snow bound</t>
  </si>
  <si>
    <t>boueux</t>
  </si>
  <si>
    <t>muddy</t>
  </si>
  <si>
    <t>crossing, junction, intersection</t>
  </si>
  <si>
    <t>croisement, jonction, intersection</t>
  </si>
  <si>
    <t>itinéraire publié</t>
  </si>
  <si>
    <t>les itinéraires publiés sont susceptibles d'être imposés par le contrôle</t>
  </si>
  <si>
    <t>Look into the ATIS before contacting the ATC unit</t>
  </si>
  <si>
    <t>F-XY I request time check</t>
  </si>
  <si>
    <t>F-XY je demande l'heure exacte</t>
  </si>
  <si>
    <t>F-XY: demande le roulage pour la pompe à essence</t>
  </si>
  <si>
    <t>F-XY: I request taxiing to the refuelling station</t>
  </si>
  <si>
    <t>F-XY: ready for departure</t>
  </si>
  <si>
    <t>F-XY: prêt au départ</t>
  </si>
  <si>
    <t>icing</t>
  </si>
  <si>
    <t>givrant</t>
  </si>
  <si>
    <t>Givrer</t>
  </si>
  <si>
    <t>ice</t>
  </si>
  <si>
    <t>inondé</t>
  </si>
  <si>
    <t>flooded</t>
  </si>
  <si>
    <t>lever du soleil</t>
  </si>
  <si>
    <t>sunrise</t>
  </si>
  <si>
    <t>SR</t>
  </si>
  <si>
    <t>météo</t>
  </si>
  <si>
    <t>limits</t>
  </si>
  <si>
    <t>nébulosité</t>
  </si>
  <si>
    <t>Neiger</t>
  </si>
  <si>
    <t>snow</t>
  </si>
  <si>
    <t>nuage</t>
  </si>
  <si>
    <t>cloud</t>
  </si>
  <si>
    <t>CLD</t>
  </si>
  <si>
    <t>plafond</t>
  </si>
  <si>
    <t>ceiling</t>
  </si>
  <si>
    <t>CEIL</t>
  </si>
  <si>
    <t>Pleuvoir</t>
  </si>
  <si>
    <t>rain</t>
  </si>
  <si>
    <t>point de rosée</t>
  </si>
  <si>
    <t>dew-point</t>
  </si>
  <si>
    <t>forecast [I forecast, forecast] (met)</t>
  </si>
  <si>
    <t>rabattant</t>
  </si>
  <si>
    <t>downdraught (downdraft)</t>
  </si>
  <si>
    <t>Souffler</t>
  </si>
  <si>
    <t>blow [I blew, blown]</t>
  </si>
  <si>
    <t>Maintenir (la position)</t>
  </si>
  <si>
    <t>hold [I held, held] (position)</t>
  </si>
  <si>
    <t>lutte aviaire (service de)</t>
  </si>
  <si>
    <t>scaring birds (service)</t>
  </si>
  <si>
    <t>Déneigement</t>
  </si>
  <si>
    <t>largeur (de piste)</t>
  </si>
  <si>
    <t>(runway) width</t>
  </si>
  <si>
    <t>actuation (start-up if for engine)</t>
  </si>
  <si>
    <t>Pousser (Repousser)</t>
  </si>
  <si>
    <t>push (back)</t>
  </si>
  <si>
    <t>en passant par (via) (taxiway alpha 4)</t>
  </si>
  <si>
    <t>via (taxiway alpha 4)</t>
  </si>
  <si>
    <t>ralentissez (accélérer) le roulage</t>
  </si>
  <si>
    <t>slow (expedite) taxiing</t>
  </si>
  <si>
    <t>Traverser (la piste)</t>
  </si>
  <si>
    <t>cross (the runway)</t>
  </si>
  <si>
    <t>radar</t>
  </si>
  <si>
    <t>Réduisez votre vitesse</t>
  </si>
  <si>
    <t>Reduce your speed</t>
  </si>
  <si>
    <t>I lose sight of preceding aircraft</t>
  </si>
  <si>
    <t>J'ai perdu de vue l'avion précédent</t>
  </si>
  <si>
    <t>Traffic 500 ft below, above</t>
  </si>
  <si>
    <t>Trafic 500 pieds plus bas, plus haut</t>
  </si>
  <si>
    <t>trafic</t>
  </si>
  <si>
    <t>traffic</t>
  </si>
  <si>
    <t>Take heading 250</t>
  </si>
  <si>
    <t>Prenez le cap 250</t>
  </si>
  <si>
    <t>Rallonger votre vent arrière</t>
  </si>
  <si>
    <t>Remettez les gaz et rejoignez directement la vent arrière</t>
  </si>
  <si>
    <t>F-XY going around</t>
  </si>
  <si>
    <t>circling approach</t>
  </si>
  <si>
    <t>Y</t>
  </si>
  <si>
    <t>bouton pression</t>
  </si>
  <si>
    <t>entr'ouvert</t>
  </si>
  <si>
    <t>ajar</t>
  </si>
  <si>
    <t>moteur</t>
  </si>
  <si>
    <t>engine</t>
  </si>
  <si>
    <t>ENG</t>
  </si>
  <si>
    <t>outil</t>
  </si>
  <si>
    <t>tool</t>
  </si>
  <si>
    <t>palonnier</t>
  </si>
  <si>
    <t>panne</t>
  </si>
  <si>
    <t>landing lights</t>
  </si>
  <si>
    <t>pneu</t>
  </si>
  <si>
    <t>tyre (US: tire)</t>
  </si>
  <si>
    <t>G</t>
  </si>
  <si>
    <t>pot d'échappement</t>
  </si>
  <si>
    <t>exhaust box</t>
  </si>
  <si>
    <t>poussée</t>
  </si>
  <si>
    <t>thrust</t>
  </si>
  <si>
    <t>T</t>
  </si>
  <si>
    <t>Purger</t>
  </si>
  <si>
    <t>drain</t>
  </si>
  <si>
    <t>radiobalise de détresse (RDBA)</t>
  </si>
  <si>
    <t>emergency locator beacon</t>
  </si>
  <si>
    <t>ELBA</t>
  </si>
  <si>
    <t>ratés</t>
  </si>
  <si>
    <t>misfires</t>
  </si>
  <si>
    <t>roue</t>
  </si>
  <si>
    <t>wheel</t>
  </si>
  <si>
    <t>segment</t>
  </si>
  <si>
    <t>light indicator, pointer</t>
  </si>
  <si>
    <t>strictly</t>
  </si>
  <si>
    <t>single engine, single engine aircraft</t>
  </si>
  <si>
    <t>Non Directional Beacon</t>
  </si>
  <si>
    <t>transceiver, box</t>
  </si>
  <si>
    <t>Global Positioning System</t>
  </si>
  <si>
    <t>load sheet</t>
  </si>
  <si>
    <t>kilometre</t>
  </si>
  <si>
    <t>displaced threshold runway</t>
  </si>
  <si>
    <t>ramp vehicle</t>
  </si>
  <si>
    <t>threshold runway, runway threshold</t>
  </si>
  <si>
    <t>up draught</t>
  </si>
  <si>
    <t>front wind, headwind, nose wind, up wind</t>
  </si>
  <si>
    <t>Zulu time (UTC time)</t>
  </si>
  <si>
    <t>transceiver</t>
  </si>
  <si>
    <t>recommended</t>
  </si>
  <si>
    <t>Remorquage</t>
  </si>
  <si>
    <t>waggle, to swing [I swung, swung]</t>
  </si>
  <si>
    <t>feeble</t>
  </si>
  <si>
    <t>consommation</t>
  </si>
  <si>
    <t>échappement</t>
  </si>
  <si>
    <t>traînée (Vol)</t>
  </si>
  <si>
    <t>pompe électrique</t>
  </si>
  <si>
    <t>échelle (carte)</t>
  </si>
  <si>
    <t>accélération arrêt</t>
  </si>
  <si>
    <t>piste non revêtue</t>
  </si>
  <si>
    <t>source de courant (électricité)</t>
  </si>
  <si>
    <t>véhicule de service</t>
  </si>
  <si>
    <t>Faire un atterrissage forcé</t>
  </si>
  <si>
    <t>relèvement</t>
  </si>
  <si>
    <t>semi directe (approche)</t>
  </si>
  <si>
    <t>vit. de décrochage en config. atterris.</t>
  </si>
  <si>
    <t>minima</t>
  </si>
  <si>
    <t>en dessous</t>
  </si>
  <si>
    <t>en dessous des nuages</t>
  </si>
  <si>
    <t>récent</t>
  </si>
  <si>
    <t>sévère</t>
  </si>
  <si>
    <t>Emmener</t>
  </si>
  <si>
    <t>règles de vol à vue spécial</t>
  </si>
  <si>
    <t>tournevis</t>
  </si>
  <si>
    <t>valide</t>
  </si>
  <si>
    <t>validité</t>
  </si>
  <si>
    <t>ring, piston ring</t>
  </si>
  <si>
    <t>silencieux d'échappement</t>
  </si>
  <si>
    <t>fan</t>
  </si>
  <si>
    <t>soupape</t>
  </si>
  <si>
    <t>valve</t>
  </si>
  <si>
    <t>stabilisateur horizontal</t>
  </si>
  <si>
    <t>horizontal stabilizer</t>
  </si>
  <si>
    <t>L/G</t>
  </si>
  <si>
    <t>drag</t>
  </si>
  <si>
    <t>D</t>
  </si>
  <si>
    <t>verrière</t>
  </si>
  <si>
    <t>canopy</t>
  </si>
  <si>
    <t>vis</t>
  </si>
  <si>
    <t>screw</t>
  </si>
  <si>
    <t>volant</t>
  </si>
  <si>
    <t>steering wheel</t>
  </si>
  <si>
    <t>volets</t>
  </si>
  <si>
    <t>Activer (un plan de vol)</t>
  </si>
  <si>
    <t>ligne haute tension</t>
  </si>
  <si>
    <t>Afficher</t>
  </si>
  <si>
    <t>display</t>
  </si>
  <si>
    <t>aiguille</t>
  </si>
  <si>
    <t>needle</t>
  </si>
  <si>
    <t>altimètre</t>
  </si>
  <si>
    <t>altimeter</t>
  </si>
  <si>
    <t>ampèremètre</t>
  </si>
  <si>
    <t>ammeter</t>
  </si>
  <si>
    <t>anémomètre</t>
  </si>
  <si>
    <t>airspeed indicator</t>
  </si>
  <si>
    <t>ASI</t>
  </si>
  <si>
    <t>beacon</t>
  </si>
  <si>
    <t>BCN</t>
  </si>
  <si>
    <t>NDB</t>
  </si>
  <si>
    <t>boîte de mélange</t>
  </si>
  <si>
    <t>selector panel</t>
  </si>
  <si>
    <t>bouton</t>
  </si>
  <si>
    <t>cap</t>
  </si>
  <si>
    <t>heading</t>
  </si>
  <si>
    <t>HDG</t>
  </si>
  <si>
    <t>casque</t>
  </si>
  <si>
    <t>fourniture</t>
  </si>
  <si>
    <t>supply</t>
  </si>
  <si>
    <t>provided by (service) supplied by (equipment)</t>
  </si>
  <si>
    <t>débitmètre</t>
  </si>
  <si>
    <t>flow meter</t>
  </si>
  <si>
    <t>déviation</t>
  </si>
  <si>
    <t>compass error</t>
  </si>
  <si>
    <t>breaker, circuit breaker</t>
  </si>
  <si>
    <t>DME</t>
  </si>
  <si>
    <t>écran</t>
  </si>
  <si>
    <t>fusible</t>
  </si>
  <si>
    <t>fuse</t>
  </si>
  <si>
    <t>GPS</t>
  </si>
  <si>
    <t>gyroscope</t>
  </si>
  <si>
    <t>gyroscope directionnel</t>
  </si>
  <si>
    <t>radio navigation aid (abb: Navaid)</t>
  </si>
  <si>
    <t>aide à la radionavigation</t>
  </si>
  <si>
    <t>Ne faites pas de décrochage en dessous de 2 000 ft</t>
  </si>
  <si>
    <t>Puis-je dépasser le trafic qui me précède par la droite?</t>
  </si>
  <si>
    <t>Je suis entré en collision avec un vol de mouettes</t>
  </si>
  <si>
    <t>C'est la dernière étape</t>
  </si>
  <si>
    <t>Nous avons fait escale à Biggin Hill</t>
  </si>
  <si>
    <t>Nous avons effectué un atterrissage forcé dans le désert</t>
  </si>
  <si>
    <t>Direction horizontal à partir de ou vers n'importe quel point en degrés</t>
  </si>
  <si>
    <t>Faites des 360 verticale NW jusqu'à ce que je vous rappelle</t>
  </si>
  <si>
    <t>Embedded CB</t>
  </si>
  <si>
    <t>CB noyés dans la masse nuageuse</t>
  </si>
  <si>
    <t>Dans la bande des 30-300 Mhz pour le VHF</t>
  </si>
  <si>
    <t>Sur un Cessna Rocket, le réservoir supplémentaire fait 65 L</t>
  </si>
  <si>
    <t>Ma batterie est déchargée, j'ai besoin d'un chargeur</t>
  </si>
  <si>
    <t>Calage altimétrique 1027</t>
  </si>
  <si>
    <t>Contact Beauvais on…</t>
  </si>
  <si>
    <t>Contactez Beauvais sur …</t>
  </si>
  <si>
    <t>F-XY correction: maintenez votre position</t>
  </si>
  <si>
    <t>Call me back reaching FL 45</t>
  </si>
  <si>
    <t>La réception est faible, rappelez-moi plus tard</t>
  </si>
  <si>
    <t>At the end of the message</t>
  </si>
  <si>
    <t>For aircraft engines, there are 2 spark plugs per cylinder</t>
  </si>
  <si>
    <t>To cast a connecting rod</t>
  </si>
  <si>
    <t>Couler une bielle</t>
  </si>
  <si>
    <t>Il n'y a pas de réchauffage carbu sur les moteur à injection</t>
  </si>
  <si>
    <t>Carburettor heater does not exist on injection engine</t>
  </si>
  <si>
    <t>bout de piste</t>
  </si>
  <si>
    <t>bureau de piste</t>
  </si>
  <si>
    <t>forecast office, meteorological office</t>
  </si>
  <si>
    <t>camion incendie</t>
  </si>
  <si>
    <t>fire vehicle</t>
  </si>
  <si>
    <t>Céder le passage</t>
  </si>
  <si>
    <t>give way [I gave, given]</t>
  </si>
  <si>
    <t>certificat de navigabilité</t>
  </si>
  <si>
    <t>airworthiness certificate</t>
  </si>
  <si>
    <t>commandant de bord</t>
  </si>
  <si>
    <t>captain</t>
  </si>
  <si>
    <t>compte-rendu</t>
  </si>
  <si>
    <t>slot</t>
  </si>
  <si>
    <t>croisée des pistes</t>
  </si>
  <si>
    <t>crossing, crossway</t>
  </si>
  <si>
    <t>dédouanement</t>
  </si>
  <si>
    <t>customs clearance</t>
  </si>
  <si>
    <t>dégagé</t>
  </si>
  <si>
    <t>vacated</t>
  </si>
  <si>
    <t>Dégager (la piste)</t>
  </si>
  <si>
    <t>vacate (the runway)</t>
  </si>
  <si>
    <t>Démarrer (le moteur)</t>
  </si>
  <si>
    <t>start up (the engine)</t>
  </si>
  <si>
    <t>douane</t>
  </si>
  <si>
    <t>customs</t>
  </si>
  <si>
    <t>CUST</t>
  </si>
  <si>
    <t>éclaté</t>
  </si>
  <si>
    <t>burst</t>
  </si>
  <si>
    <t>burst [I burst, burst]</t>
  </si>
  <si>
    <t>en travers de ma route</t>
  </si>
  <si>
    <t>on my way</t>
  </si>
  <si>
    <t>équipage</t>
  </si>
  <si>
    <t>crew</t>
  </si>
  <si>
    <t>escale</t>
  </si>
  <si>
    <t>be held up [I was, been]</t>
  </si>
  <si>
    <t>nose in to</t>
  </si>
  <si>
    <t>Faire demi-tour</t>
  </si>
  <si>
    <t>Faire un appel de phare</t>
  </si>
  <si>
    <t>flash light</t>
  </si>
  <si>
    <t>fiche de pesée</t>
  </si>
  <si>
    <t>formalité</t>
  </si>
  <si>
    <t>formality</t>
  </si>
  <si>
    <t>Freiner</t>
  </si>
  <si>
    <t>I must bypass the CBs. Bypass compulsory during activation (zone)</t>
  </si>
  <si>
    <t>Je dois contourner les cumulonimbus. Contournement obligatoire pendant l'activation (zone)</t>
  </si>
  <si>
    <t>PJE</t>
  </si>
  <si>
    <t>Avoid PJE mark</t>
  </si>
  <si>
    <t>utilisation simultanée</t>
  </si>
  <si>
    <t>Simultaneous use</t>
  </si>
  <si>
    <t>L'utilisation simultanée des deux pistes est interdite</t>
  </si>
  <si>
    <t>A PPL is valid for 5 years</t>
  </si>
  <si>
    <t>Un PPL est valide pendant 5 ans</t>
  </si>
  <si>
    <t>détenteur</t>
  </si>
  <si>
    <t>holder</t>
  </si>
  <si>
    <t>The holder of this license has demonstrated competence to operate R/T equipment</t>
  </si>
  <si>
    <t>Le détenteur de cette licence a démontré sa compétence à utiliser les équipements de RT</t>
  </si>
  <si>
    <t>radio telecommunication</t>
  </si>
  <si>
    <t>Mes équipements de RT sont inutilisables</t>
  </si>
  <si>
    <t>R/T, RT</t>
  </si>
  <si>
    <t>My R/T equipments are out of use</t>
  </si>
  <si>
    <t>Ra dio</t>
  </si>
  <si>
    <t>basé (avion)</t>
  </si>
  <si>
    <t>home based (aircraft)</t>
  </si>
  <si>
    <t>voisin (aérodrome)</t>
  </si>
  <si>
    <t>neighbouring (AD)</t>
  </si>
  <si>
    <t>Activité de voltige suivant  l'axe de piste</t>
  </si>
  <si>
    <t>divers</t>
  </si>
  <si>
    <t>miscellaneous</t>
  </si>
  <si>
    <t>miscellaneous information</t>
  </si>
  <si>
    <t>diverses informations</t>
  </si>
  <si>
    <t>MISC</t>
  </si>
  <si>
    <t>information communicated with all reserve</t>
  </si>
  <si>
    <t>information communiquée sous toute réserve</t>
  </si>
  <si>
    <t>réserve (sous toute)</t>
  </si>
  <si>
    <t>reserve (with all)</t>
  </si>
  <si>
    <t>précaution</t>
  </si>
  <si>
    <t>precaution</t>
  </si>
  <si>
    <t>Précautions à prendre en période de dégel</t>
  </si>
  <si>
    <t>precautions to be taken in thaw period</t>
  </si>
  <si>
    <t>dégel</t>
  </si>
  <si>
    <t>thaw</t>
  </si>
  <si>
    <t>Parachutisme ascensionnel</t>
  </si>
  <si>
    <t>parascending</t>
  </si>
  <si>
    <t>location</t>
  </si>
  <si>
    <t>gestionnaire</t>
  </si>
  <si>
    <t>managing authority</t>
  </si>
  <si>
    <t>passage (de)</t>
  </si>
  <si>
    <t>transient</t>
  </si>
  <si>
    <t>transient aircraft hangar</t>
  </si>
  <si>
    <t>hangar pour aéronef de passage</t>
  </si>
  <si>
    <t>danger</t>
  </si>
  <si>
    <t>danger, hazard</t>
  </si>
  <si>
    <t>dangers à la navigation aérienne</t>
  </si>
  <si>
    <t>air navigation hazards</t>
  </si>
  <si>
    <t>unpaved RWY to be used with caution after heavy rainfall or snow</t>
  </si>
  <si>
    <t>piste non revêtue à utiliser avec précaution après fortes pluies ou neige</t>
  </si>
  <si>
    <t>préférentiel</t>
  </si>
  <si>
    <t>preferred</t>
  </si>
  <si>
    <t>preferred QFU due to environment</t>
  </si>
  <si>
    <t>QFU préférentiel à cause de l'environnement</t>
  </si>
  <si>
    <t>poor state of the RWY</t>
  </si>
  <si>
    <t>état médiocre de la piste</t>
  </si>
  <si>
    <t>médiocre (mauvais)</t>
  </si>
  <si>
    <t>poor (bad)</t>
  </si>
  <si>
    <t>restreint (usage)</t>
  </si>
  <si>
    <t>restricted (use)</t>
  </si>
  <si>
    <t>ouvert à la CAP (AD)</t>
  </si>
  <si>
    <t>open for public air traffic (AD)</t>
  </si>
  <si>
    <t>activité de planeurs treuillés</t>
  </si>
  <si>
    <t>nuisances sonores</t>
  </si>
  <si>
    <t>noise pollution</t>
  </si>
  <si>
    <t>preferred QFU due to noise pollution</t>
  </si>
  <si>
    <t>I expect to cross the border at 12:35</t>
  </si>
  <si>
    <t>au courant</t>
  </si>
  <si>
    <t>aware</t>
  </si>
  <si>
    <t>Etes vous au courant des exercices militaires?</t>
  </si>
  <si>
    <t>activité</t>
  </si>
  <si>
    <t>activity, operation</t>
  </si>
  <si>
    <t>Possible IFR operation</t>
  </si>
  <si>
    <t>Activité IFR possible</t>
  </si>
  <si>
    <t>résistance</t>
  </si>
  <si>
    <t>strength</t>
  </si>
  <si>
    <t>RWY strength: 5,7 t</t>
  </si>
  <si>
    <t>Résistance de la piste: 5,7 t</t>
  </si>
  <si>
    <t>vent fort</t>
  </si>
  <si>
    <t>strong wind</t>
  </si>
  <si>
    <t>RWY 03/21 to be used only during strong winds</t>
  </si>
  <si>
    <t>Piste 03/21 utilisable seulement par vents forts</t>
  </si>
  <si>
    <t>accord préalable</t>
  </si>
  <si>
    <t>prior agreement</t>
  </si>
  <si>
    <t>aeronautical authority prior agreement</t>
  </si>
  <si>
    <t>accord préalable de l'autorité aéronautique</t>
  </si>
  <si>
    <t>vol d'entraînement</t>
  </si>
  <si>
    <t>training flight</t>
  </si>
  <si>
    <t>réservé aux vols d'entraînement avec instructeur à bord</t>
  </si>
  <si>
    <t>reserved for training flights with instructor on board</t>
  </si>
  <si>
    <t>aerobatic on abandoned RWY axis</t>
  </si>
  <si>
    <t>Voltige sur l'axe de la piste désaffectée</t>
  </si>
  <si>
    <t>abandonné (plus utilisé)</t>
  </si>
  <si>
    <t>Caution to be taken in thaw period</t>
  </si>
  <si>
    <t>Prendre des précautions en période de dégel</t>
  </si>
  <si>
    <t>99Z22</t>
  </si>
  <si>
    <t>99Z23</t>
  </si>
  <si>
    <t>vent traversier (branche)</t>
  </si>
  <si>
    <t>conservateur de cap (Gyro)</t>
  </si>
  <si>
    <t>Good day, morning, afternoon, evening</t>
  </si>
  <si>
    <t>Bonjour (en général, matin, après-midi, soir)</t>
  </si>
  <si>
    <t>bowser, refueller, tanker</t>
  </si>
  <si>
    <t>car, autobus</t>
  </si>
  <si>
    <t>bus, coach</t>
  </si>
  <si>
    <t>navette</t>
  </si>
  <si>
    <t>shuttle</t>
  </si>
  <si>
    <t>paramètres ou éléments de vols</t>
  </si>
  <si>
    <t>pilote (débutant)</t>
  </si>
  <si>
    <t>(full) call-sign</t>
  </si>
  <si>
    <t>magneto</t>
  </si>
  <si>
    <t>magnéto</t>
  </si>
  <si>
    <t>magneto selector (key)</t>
  </si>
  <si>
    <t>sélecteur de magnéto (clé du)</t>
  </si>
  <si>
    <t>clé (outil)</t>
  </si>
  <si>
    <t>wrench (tool)</t>
  </si>
  <si>
    <t>clé (pour ouvrir)</t>
  </si>
  <si>
    <t>key (to open)</t>
  </si>
  <si>
    <t>retard (délai)</t>
  </si>
  <si>
    <t>Basculer l'interrupteur</t>
  </si>
  <si>
    <t>Varier</t>
  </si>
  <si>
    <t>Biffer</t>
  </si>
  <si>
    <t>Appliquer (s')</t>
  </si>
  <si>
    <t>Comprendre (dans le sens de Contenir)</t>
  </si>
  <si>
    <t>Essayer (tenter de)</t>
  </si>
  <si>
    <t>Hésiter</t>
  </si>
  <si>
    <t>Modifier</t>
  </si>
  <si>
    <t>Permettre</t>
  </si>
  <si>
    <t>Reporter (se)</t>
  </si>
  <si>
    <t>Dérouter (se)</t>
  </si>
  <si>
    <t>Mettre en palier (se)</t>
  </si>
  <si>
    <t>Perdre (se)</t>
  </si>
  <si>
    <t>Poser (se)</t>
  </si>
  <si>
    <t>failure, breakdown</t>
  </si>
  <si>
    <t>test, to trial</t>
  </si>
  <si>
    <t>turn back (to make a U-turn)</t>
  </si>
  <si>
    <t>force du vent (vitesse)</t>
  </si>
  <si>
    <t>Remonter (=tirer sur le manche)</t>
  </si>
  <si>
    <t>till, until</t>
  </si>
  <si>
    <t>zone sensible au bruit</t>
  </si>
  <si>
    <t>noise sensitive area</t>
  </si>
  <si>
    <t>directional gyroscope</t>
  </si>
  <si>
    <t>DG</t>
  </si>
  <si>
    <t>haut-parleur</t>
  </si>
  <si>
    <t>loudspeaker</t>
  </si>
  <si>
    <t>horizon artificiel</t>
  </si>
  <si>
    <t>indicateur bille aiguille</t>
  </si>
  <si>
    <t>turn and bank indicator</t>
  </si>
  <si>
    <t>localiseur</t>
  </si>
  <si>
    <t>localizer</t>
  </si>
  <si>
    <t>LLZ</t>
  </si>
  <si>
    <t>locateur</t>
  </si>
  <si>
    <t>locator</t>
  </si>
  <si>
    <t>LOC</t>
  </si>
  <si>
    <t>manomètre</t>
  </si>
  <si>
    <t>manometer</t>
  </si>
  <si>
    <t>micro, mike</t>
  </si>
  <si>
    <t>OBI</t>
  </si>
  <si>
    <t>OBS</t>
  </si>
  <si>
    <t>pompe</t>
  </si>
  <si>
    <t>pump</t>
  </si>
  <si>
    <t>electric pump</t>
  </si>
  <si>
    <t>ADF</t>
  </si>
  <si>
    <t>récepteur</t>
  </si>
  <si>
    <t>receiver</t>
  </si>
  <si>
    <t>système d'atterrissage aux instruments</t>
  </si>
  <si>
    <t>Instrument Landing System</t>
  </si>
  <si>
    <t>ILS</t>
  </si>
  <si>
    <t>température des gaz d'échappement</t>
  </si>
  <si>
    <t>Exhaust Gas Temperature</t>
  </si>
  <si>
    <t>EGT</t>
  </si>
  <si>
    <t>galon US (=3,785 litres)</t>
  </si>
  <si>
    <t>US gallon</t>
  </si>
  <si>
    <t>radio portable</t>
  </si>
  <si>
    <t>transpondeur</t>
  </si>
  <si>
    <t>transponder, Secondary Search Radar</t>
  </si>
  <si>
    <t>transpondeur code 7500: détournement</t>
  </si>
  <si>
    <t>hijacking</t>
  </si>
  <si>
    <t>transpondeur code 7600: panne radio</t>
  </si>
  <si>
    <t>vent arrière (éloignée/rapprochée)</t>
  </si>
  <si>
    <t>(extended/close) downwind (leg)</t>
  </si>
  <si>
    <t>(extended/close) base, base leg</t>
  </si>
  <si>
    <t>étape de base (éloignée/rapprochée)</t>
  </si>
  <si>
    <t>direct (approach), or left/right base appch</t>
  </si>
  <si>
    <t>radio failure</t>
  </si>
  <si>
    <t>transpondeur code 7700: détresse</t>
  </si>
  <si>
    <t>distress</t>
  </si>
  <si>
    <t>variomètre</t>
  </si>
  <si>
    <t>anticyclone</t>
  </si>
  <si>
    <t>high pressure (area)</t>
  </si>
  <si>
    <t>HP</t>
  </si>
  <si>
    <t>ascendant</t>
  </si>
  <si>
    <t>base des nuages</t>
  </si>
  <si>
    <t>chaud</t>
  </si>
  <si>
    <t>hot</t>
  </si>
  <si>
    <t>composante du vent</t>
  </si>
  <si>
    <t>wind component</t>
  </si>
  <si>
    <t>W/C</t>
  </si>
  <si>
    <t>coucher du soleil</t>
  </si>
  <si>
    <t>sunset</t>
  </si>
  <si>
    <t>SS</t>
  </si>
  <si>
    <t>de-ice, to defrost</t>
  </si>
  <si>
    <t>dépression</t>
  </si>
  <si>
    <t>low pressure (area)</t>
  </si>
  <si>
    <t>LP</t>
  </si>
  <si>
    <t>dernier bulletin météo</t>
  </si>
  <si>
    <t>last weather report</t>
  </si>
  <si>
    <t>flash of lightning, lighting</t>
  </si>
  <si>
    <t>enneigé</t>
  </si>
  <si>
    <t>snow covered</t>
  </si>
  <si>
    <t>between layers</t>
  </si>
  <si>
    <t>BTL</t>
  </si>
  <si>
    <t>flaque</t>
  </si>
  <si>
    <t>patch</t>
  </si>
  <si>
    <t>wind velocity</t>
  </si>
  <si>
    <t>foudre</t>
  </si>
  <si>
    <t>lightning</t>
  </si>
  <si>
    <t>froid</t>
  </si>
  <si>
    <t>cold</t>
  </si>
  <si>
    <t>givrage</t>
  </si>
  <si>
    <t>type d'aéronef</t>
  </si>
  <si>
    <t>type of aircraft</t>
  </si>
  <si>
    <t>use standard ICAO aircraft designator</t>
  </si>
  <si>
    <t>heure (de départ)</t>
  </si>
  <si>
    <t>time (of departure)</t>
  </si>
  <si>
    <t>signaleur</t>
  </si>
  <si>
    <t>marshaller</t>
  </si>
  <si>
    <t>vacuum pump</t>
  </si>
  <si>
    <t>pompe à vide (à dépression)</t>
  </si>
  <si>
    <t>virage dérapé</t>
  </si>
  <si>
    <t>skidding turn</t>
  </si>
  <si>
    <t>virage glissé</t>
  </si>
  <si>
    <t>slipping turn</t>
  </si>
  <si>
    <t>poids maxi au décollage</t>
  </si>
  <si>
    <t>Maximum Take-Off Weight</t>
  </si>
  <si>
    <t>MTOW</t>
  </si>
  <si>
    <t>centrage</t>
  </si>
  <si>
    <t>balance, weight and balance</t>
  </si>
  <si>
    <t>ventilateur</t>
  </si>
  <si>
    <t>Péage</t>
  </si>
  <si>
    <t>Toll</t>
  </si>
  <si>
    <t>bord d'attaque</t>
  </si>
  <si>
    <t>leading edge</t>
  </si>
  <si>
    <t>LE</t>
  </si>
  <si>
    <t>bord de fuite</t>
  </si>
  <si>
    <t>trailing edge</t>
  </si>
  <si>
    <t>bouchon (de réservoir)</t>
  </si>
  <si>
    <t>bougie</t>
  </si>
  <si>
    <t>spark plug</t>
  </si>
  <si>
    <t>boulon</t>
  </si>
  <si>
    <t>bolt</t>
  </si>
  <si>
    <t>capot</t>
  </si>
  <si>
    <t>cowl</t>
  </si>
  <si>
    <t>carburant avion</t>
  </si>
  <si>
    <t>AVGAS</t>
  </si>
  <si>
    <t>carburateur</t>
  </si>
  <si>
    <t>carburettor, (US: carburator)</t>
  </si>
  <si>
    <t>cloison pare-feu</t>
  </si>
  <si>
    <t>fire wall</t>
  </si>
  <si>
    <t>compensateur</t>
  </si>
  <si>
    <t>fuel consumption</t>
  </si>
  <si>
    <t>nose cap, nose cover, spinner</t>
  </si>
  <si>
    <t>Consommer</t>
  </si>
  <si>
    <t>To</t>
  </si>
  <si>
    <t>consume</t>
  </si>
  <si>
    <t>couple</t>
  </si>
  <si>
    <t>torque</t>
  </si>
  <si>
    <t>couronne</t>
  </si>
  <si>
    <t>crown</t>
  </si>
  <si>
    <t>courroie</t>
  </si>
  <si>
    <t>belt</t>
  </si>
  <si>
    <t>Crever (un pneu)</t>
  </si>
  <si>
    <t>puncture (a tyre)</t>
  </si>
  <si>
    <t>head cylinder, cylinder head</t>
  </si>
  <si>
    <t>cylindre</t>
  </si>
  <si>
    <t>cylinder</t>
  </si>
  <si>
    <t>dégivrage</t>
  </si>
  <si>
    <t>anti-ice</t>
  </si>
  <si>
    <t>A/I</t>
  </si>
  <si>
    <t>fin</t>
  </si>
  <si>
    <t>durite</t>
  </si>
  <si>
    <t>flexible connection</t>
  </si>
  <si>
    <t>exhaust</t>
  </si>
  <si>
    <t>écrou</t>
  </si>
  <si>
    <t>nut</t>
  </si>
  <si>
    <t>empennage</t>
  </si>
  <si>
    <t>envergure</t>
  </si>
  <si>
    <t>wingspan</t>
  </si>
  <si>
    <t>extincteur</t>
  </si>
  <si>
    <t>extrados</t>
  </si>
  <si>
    <t>facteur de charge</t>
  </si>
  <si>
    <t>loading factor</t>
  </si>
  <si>
    <t>Abeam means approximately 90° to the right or the left of the aircraft track</t>
  </si>
  <si>
    <t>Backtrack runway 05/23 (to back-taxi means to taxi on the RWY opposite to the traffic flow)</t>
  </si>
  <si>
    <t>Remontez la piste 05/23 (en sens contraire du trafic normal)</t>
  </si>
  <si>
    <t>distorted, garbled, jammed, blocked</t>
  </si>
  <si>
    <t>F-XX cleared to land/take-off RWY 05. F-XY cleared as filed</t>
  </si>
  <si>
    <t>option</t>
  </si>
  <si>
    <t>F-XY autorisé pour une option</t>
  </si>
  <si>
    <t>feu de navigation</t>
  </si>
  <si>
    <t>navigation lights</t>
  </si>
  <si>
    <t>feux à éclats</t>
  </si>
  <si>
    <t>strobe lights</t>
  </si>
  <si>
    <t>fil</t>
  </si>
  <si>
    <t>wire</t>
  </si>
  <si>
    <t>filtre</t>
  </si>
  <si>
    <t>filter</t>
  </si>
  <si>
    <t>finesse</t>
  </si>
  <si>
    <t>lift/drag ratio</t>
  </si>
  <si>
    <t>freins</t>
  </si>
  <si>
    <t>brakes</t>
  </si>
  <si>
    <t>fuselage</t>
  </si>
  <si>
    <t>Gonfler</t>
  </si>
  <si>
    <t>inflate</t>
  </si>
  <si>
    <t>gouverne</t>
  </si>
  <si>
    <t>control surface</t>
  </si>
  <si>
    <t>rudder, rudder control</t>
  </si>
  <si>
    <t>elevator, elevator control</t>
  </si>
  <si>
    <t>hélice</t>
  </si>
  <si>
    <t>propeller</t>
  </si>
  <si>
    <t>huile</t>
  </si>
  <si>
    <t>oil</t>
  </si>
  <si>
    <t>injection</t>
  </si>
  <si>
    <t>I</t>
  </si>
  <si>
    <t>intrados</t>
  </si>
  <si>
    <t>lower wing surface</t>
  </si>
  <si>
    <t>seal</t>
  </si>
  <si>
    <t>manette de pas</t>
  </si>
  <si>
    <t>pitch control</t>
  </si>
  <si>
    <t>manette de richesse</t>
  </si>
  <si>
    <t>mixture control</t>
  </si>
  <si>
    <t>Revolution per Minute</t>
  </si>
  <si>
    <t>service de recherche et de sauvetage</t>
  </si>
  <si>
    <t>SAR</t>
  </si>
  <si>
    <t>service du contrôle régional</t>
  </si>
  <si>
    <t>Area Control Service</t>
  </si>
  <si>
    <t>ACS</t>
  </si>
  <si>
    <t>zone de circulation d'aérodrome</t>
  </si>
  <si>
    <t>Aerodrome Traffic Zone</t>
  </si>
  <si>
    <t>ATZ</t>
  </si>
  <si>
    <t>zone de contrôle</t>
  </si>
  <si>
    <t>control zone</t>
  </si>
  <si>
    <t>CTR</t>
  </si>
  <si>
    <t>zone de contrôle spécialisée</t>
  </si>
  <si>
    <t>specialized control zone</t>
  </si>
  <si>
    <t>S/CTR</t>
  </si>
  <si>
    <t>abrité</t>
  </si>
  <si>
    <t>undercover</t>
  </si>
  <si>
    <t>accélération</t>
  </si>
  <si>
    <t>take off roll</t>
  </si>
  <si>
    <t>aborted take off</t>
  </si>
  <si>
    <t>BA</t>
  </si>
  <si>
    <t>aérodrome</t>
  </si>
  <si>
    <t>A/F</t>
  </si>
  <si>
    <t>aérogare</t>
  </si>
  <si>
    <t>terminal</t>
  </si>
  <si>
    <t>aire à signaux</t>
  </si>
  <si>
    <t>information area</t>
  </si>
  <si>
    <t>aire de trafic</t>
  </si>
  <si>
    <t>lining up, alignment</t>
  </si>
  <si>
    <t>assistance au sol</t>
  </si>
  <si>
    <t>ground handling</t>
  </si>
  <si>
    <t>atelier</t>
  </si>
  <si>
    <t>workshop</t>
  </si>
  <si>
    <t>fasten, to tie</t>
  </si>
  <si>
    <t>LGT</t>
  </si>
  <si>
    <t>bande de décélération</t>
  </si>
  <si>
    <t>high speed turn off band</t>
  </si>
  <si>
    <t>bloqué</t>
  </si>
  <si>
    <t>taxi, to roll</t>
  </si>
  <si>
    <t>(coming) from</t>
  </si>
  <si>
    <t>Pénétrer, entrer</t>
  </si>
  <si>
    <t>F-BXYZ request to taxi to the flying club</t>
  </si>
  <si>
    <t>F-BXYZ demande à rouler pour l'aéroclub</t>
  </si>
  <si>
    <t>Garez-vous devant la tour</t>
  </si>
  <si>
    <t>nautical mile</t>
  </si>
  <si>
    <t>Soft strip is reserved for home based aircraft</t>
  </si>
  <si>
    <t>prior notice required</t>
  </si>
  <si>
    <t>situé</t>
  </si>
  <si>
    <t>located</t>
  </si>
  <si>
    <t>demande l'heure exacte</t>
  </si>
  <si>
    <t>request time check</t>
  </si>
  <si>
    <t>publié</t>
  </si>
  <si>
    <t>en construction</t>
  </si>
  <si>
    <t>under construction</t>
  </si>
  <si>
    <t>(student) pilot</t>
  </si>
  <si>
    <t>fossé</t>
  </si>
  <si>
    <t>ditch</t>
  </si>
  <si>
    <t>grue</t>
  </si>
  <si>
    <t>crane</t>
  </si>
  <si>
    <t>engineer, mechanic</t>
  </si>
  <si>
    <t>meeting aérien</t>
  </si>
  <si>
    <t>air show</t>
  </si>
  <si>
    <t>(instrument) rating</t>
  </si>
  <si>
    <t>renouvellement de licence</t>
  </si>
  <si>
    <t>license renewal</t>
  </si>
  <si>
    <t>simulateur de vol</t>
  </si>
  <si>
    <t>flight simulator, link (trainer)</t>
  </si>
  <si>
    <t>correction</t>
  </si>
  <si>
    <t>in axis, on track</t>
  </si>
  <si>
    <t>fin de montée</t>
  </si>
  <si>
    <t>top of climb</t>
  </si>
  <si>
    <t>intention</t>
  </si>
  <si>
    <t>J'ai besoin d 'un entonnoir pour refaire le plein d'huile</t>
  </si>
  <si>
    <t>De l'air s'échappe du pneu</t>
  </si>
  <si>
    <t>STAP (Système de Transmission Automatique de Paramètres)</t>
  </si>
  <si>
    <t>WATIR</t>
  </si>
  <si>
    <t>entrée de zone, point d'entrée</t>
  </si>
  <si>
    <t>area entry, zone entry, entry point</t>
  </si>
  <si>
    <t>sortie de zone, point de sortie</t>
  </si>
  <si>
    <t>area exit or zone exit, exit point</t>
  </si>
  <si>
    <t>reception</t>
  </si>
  <si>
    <t>visuel</t>
  </si>
  <si>
    <t>visual</t>
  </si>
  <si>
    <t>vol en double / en solo</t>
  </si>
  <si>
    <t>dual / solo flight</t>
  </si>
  <si>
    <t>voltige</t>
  </si>
  <si>
    <t>aerobatic</t>
  </si>
  <si>
    <t>chaque mot deux fois</t>
  </si>
  <si>
    <t>words twice</t>
  </si>
  <si>
    <t>centrale électrique</t>
  </si>
  <si>
    <t>power station</t>
  </si>
  <si>
    <t>château</t>
  </si>
  <si>
    <t>castle</t>
  </si>
  <si>
    <t>Wind Correction Angle</t>
  </si>
  <si>
    <t>WCA</t>
  </si>
  <si>
    <t>arbre de transmission</t>
  </si>
  <si>
    <t>avertisseur de décrochage</t>
  </si>
  <si>
    <t>stall alarm</t>
  </si>
  <si>
    <t>éclairage intérieur</t>
  </si>
  <si>
    <t>dome light</t>
  </si>
  <si>
    <t>display, screen, scope</t>
  </si>
  <si>
    <t>guide de pente</t>
  </si>
  <si>
    <t>montre</t>
  </si>
  <si>
    <t>watch</t>
  </si>
  <si>
    <t>actuator</t>
  </si>
  <si>
    <t>trajectoire</t>
  </si>
  <si>
    <t>bouchon d'huile</t>
  </si>
  <si>
    <t>circuit hydraulique</t>
  </si>
  <si>
    <t>hydraulic circuit</t>
  </si>
  <si>
    <t>fuel flow</t>
  </si>
  <si>
    <t>démarreur</t>
  </si>
  <si>
    <t>FF</t>
  </si>
  <si>
    <t>réparation, entretien</t>
  </si>
  <si>
    <t>fuite</t>
  </si>
  <si>
    <t>leak</t>
  </si>
  <si>
    <t>indice d'octane</t>
  </si>
  <si>
    <t>spare parts</t>
  </si>
  <si>
    <t>pièces détachées (de rechange)</t>
  </si>
  <si>
    <t>réchauffage carburateur (manette)</t>
  </si>
  <si>
    <t>carburettor heat (control)</t>
  </si>
  <si>
    <t>réducteur</t>
  </si>
  <si>
    <t>révision</t>
  </si>
  <si>
    <t>overhaul</t>
  </si>
  <si>
    <t>température culasse</t>
  </si>
  <si>
    <t>cylinder head temperature</t>
  </si>
  <si>
    <t>CHT</t>
  </si>
  <si>
    <t>amortisseur (de lacet)</t>
  </si>
  <si>
    <t>(yaw) damper</t>
  </si>
  <si>
    <t>dièdre</t>
  </si>
  <si>
    <t>dihedral</t>
  </si>
  <si>
    <t>domaine de vol</t>
  </si>
  <si>
    <t>flight envelope</t>
  </si>
  <si>
    <t>poids (à vide)</t>
  </si>
  <si>
    <t>(empty) weight</t>
  </si>
  <si>
    <t>EW</t>
  </si>
  <si>
    <t>surface alaire</t>
  </si>
  <si>
    <t>wing area</t>
  </si>
  <si>
    <t>tonneau</t>
  </si>
  <si>
    <t>roll</t>
  </si>
  <si>
    <t>driving shaft</t>
  </si>
  <si>
    <t>axe de lacet</t>
  </si>
  <si>
    <t>tuyau, durite</t>
  </si>
  <si>
    <t>yaw axis</t>
  </si>
  <si>
    <t>axe de roulis</t>
  </si>
  <si>
    <t>roll axis</t>
  </si>
  <si>
    <t>axe de tangage</t>
  </si>
  <si>
    <t>pitch axis</t>
  </si>
  <si>
    <t>batterie</t>
  </si>
  <si>
    <t>battery</t>
  </si>
  <si>
    <t>bielle</t>
  </si>
  <si>
    <t>rod</t>
  </si>
  <si>
    <t>bimoteur</t>
  </si>
  <si>
    <t>twin engine</t>
  </si>
  <si>
    <t>biréacteur</t>
  </si>
  <si>
    <t>twin jet</t>
  </si>
  <si>
    <t>selon (en conformité avec)</t>
  </si>
  <si>
    <t>phare (mer)</t>
  </si>
  <si>
    <t>mille nautique =1,852 km</t>
  </si>
  <si>
    <t>straight in approach, straight-out departure</t>
  </si>
  <si>
    <t>immediate departure</t>
  </si>
  <si>
    <t>départ immédiat (=rapide)</t>
  </si>
  <si>
    <t>parallèle (piste)</t>
  </si>
  <si>
    <t>parallel (runway)</t>
  </si>
  <si>
    <t>steady (for FL: levelled)</t>
  </si>
  <si>
    <t>leave (I left, left) level xx</t>
  </si>
  <si>
    <t>Libérer (le niveau xx)</t>
  </si>
  <si>
    <t>rate of climb or climb rate</t>
  </si>
  <si>
    <t>modifié (changement de route)</t>
  </si>
  <si>
    <t>amended (route amendment)</t>
  </si>
  <si>
    <t>régulation du trafic</t>
  </si>
  <si>
    <t>flow control</t>
  </si>
  <si>
    <t>Rappelez (à 10 nautiques)</t>
  </si>
  <si>
    <t>report (10 miles)</t>
  </si>
  <si>
    <t>flight conditions</t>
  </si>
  <si>
    <t>conditions de vol</t>
  </si>
  <si>
    <t>traffic at your 11 (o'clock), SE from your position</t>
  </si>
  <si>
    <t>L'Autonomie doit être indiquée case 19 E/</t>
  </si>
  <si>
    <t>Cruising speed should be specified item 15</t>
  </si>
  <si>
    <t>règle de vol</t>
  </si>
  <si>
    <t>flight rules</t>
  </si>
  <si>
    <t>type de vol</t>
  </si>
  <si>
    <t>type of flight</t>
  </si>
  <si>
    <t>indicate V for VFR</t>
  </si>
  <si>
    <t>indicate G for General aviation</t>
  </si>
  <si>
    <t>catégorie de turbulence de sillage</t>
  </si>
  <si>
    <t>equipment</t>
  </si>
  <si>
    <t>indicate S/C for standard + C transponder</t>
  </si>
  <si>
    <t>Durée totale estimée</t>
  </si>
  <si>
    <t>EET</t>
  </si>
  <si>
    <t>Alternate airfield should be specified item 16</t>
  </si>
  <si>
    <t>renseignement divers</t>
  </si>
  <si>
    <t>I have filled my FPL</t>
  </si>
  <si>
    <t>closing, diverging (traffic)</t>
  </si>
  <si>
    <t>sens opposé, même sens</t>
  </si>
  <si>
    <t>opposite / same direction</t>
  </si>
  <si>
    <t>maintain visual separation</t>
  </si>
  <si>
    <t>maintenez la séparation à vue</t>
  </si>
  <si>
    <t>temporarily</t>
  </si>
  <si>
    <t>Réduire (la vitesse)</t>
  </si>
  <si>
    <t>reduce (speed)</t>
  </si>
  <si>
    <t>speed up [I sped up, sped up] to accelerate</t>
  </si>
  <si>
    <t>circuit court</t>
  </si>
  <si>
    <t>short circuit</t>
  </si>
  <si>
    <t>extend (circuit, downwind, . . .)</t>
  </si>
  <si>
    <t>circuit basse altitude</t>
  </si>
  <si>
    <t>low circuit</t>
  </si>
  <si>
    <t>encadrement</t>
  </si>
  <si>
    <t>forced landing</t>
  </si>
  <si>
    <t>transit (=traversée de CTR, TMA, zone)</t>
  </si>
  <si>
    <t>transit (=crossing CTR, TMA, zone)</t>
  </si>
  <si>
    <t>Traverser (une zone) - transiter</t>
  </si>
  <si>
    <t>pass through (a zone) to transit</t>
  </si>
  <si>
    <t>(right, left) turn</t>
  </si>
  <si>
    <t>viaduc</t>
  </si>
  <si>
    <t>viaduct</t>
  </si>
  <si>
    <t>tunnel</t>
  </si>
  <si>
    <t>ancienne voie ferrée</t>
  </si>
  <si>
    <t>former railway</t>
  </si>
  <si>
    <t>zone industrielle</t>
  </si>
  <si>
    <t>Instrument Approach Procedure</t>
  </si>
  <si>
    <t>IAP</t>
  </si>
  <si>
    <t>Ft</t>
  </si>
  <si>
    <t>Km</t>
  </si>
  <si>
    <t>meter</t>
  </si>
  <si>
    <t>m</t>
  </si>
  <si>
    <t>vary</t>
  </si>
  <si>
    <t>chiffre de hauteur maximum</t>
  </si>
  <si>
    <t>Maximum Elevation Figure</t>
  </si>
  <si>
    <t>MEF</t>
  </si>
  <si>
    <t>to</t>
  </si>
  <si>
    <t>enable</t>
  </si>
  <si>
    <t>hesitate</t>
  </si>
  <si>
    <t>industrial area</t>
  </si>
  <si>
    <t>barrage</t>
  </si>
  <si>
    <t>dam</t>
  </si>
  <si>
    <t>scale (map)</t>
  </si>
  <si>
    <t>Manche (la)</t>
  </si>
  <si>
    <t>English Channel</t>
  </si>
  <si>
    <t>Channel Islands</t>
  </si>
  <si>
    <t>NM</t>
  </si>
  <si>
    <t>imperial gallon (GB)</t>
  </si>
  <si>
    <t>galon britannique (=4,546 litres)</t>
  </si>
  <si>
    <t>pound</t>
  </si>
  <si>
    <t>livre britannique (=0,454 kg)</t>
  </si>
  <si>
    <t>in accordance with</t>
  </si>
  <si>
    <t>Abbr</t>
  </si>
  <si>
    <t xml:space="preserve"> </t>
  </si>
  <si>
    <t>admission</t>
  </si>
  <si>
    <t>induction</t>
  </si>
  <si>
    <t>aéroport</t>
  </si>
  <si>
    <t>airport</t>
  </si>
  <si>
    <t>AP,APT</t>
  </si>
  <si>
    <t>aile</t>
  </si>
  <si>
    <t>wing</t>
  </si>
  <si>
    <t>aileron</t>
  </si>
  <si>
    <t>aspect ratio</t>
  </si>
  <si>
    <t>AR</t>
  </si>
  <si>
    <t>allumage</t>
  </si>
  <si>
    <t>ignition</t>
  </si>
  <si>
    <t>alternateur</t>
  </si>
  <si>
    <t>alternator</t>
  </si>
  <si>
    <t>antenne</t>
  </si>
  <si>
    <t>agglomération (litt.: zone construite)</t>
  </si>
  <si>
    <t>Total</t>
  </si>
  <si>
    <t>25Perf</t>
  </si>
  <si>
    <t>arbre à cames</t>
  </si>
  <si>
    <t>camshaft</t>
  </si>
  <si>
    <t>route (vraie, Magnétique)</t>
  </si>
  <si>
    <t>TT/MT</t>
  </si>
  <si>
    <t>scan, watch out</t>
  </si>
  <si>
    <t>Scruter, surveiller</t>
  </si>
  <si>
    <t>runway circuit, training circuit, circuit pattern</t>
  </si>
  <si>
    <t>F-XY request taxiing for some runway circuits(or circuit patterns)</t>
  </si>
  <si>
    <t>étranger (pays)</t>
  </si>
  <si>
    <t>foreign country, abroad</t>
  </si>
  <si>
    <t>I dare not fly abroad</t>
  </si>
  <si>
    <t>Je n'ose pas voler à l'étranger</t>
  </si>
  <si>
    <t>sea crossing</t>
  </si>
  <si>
    <t>traversée maritime</t>
  </si>
  <si>
    <t>opérationnel</t>
  </si>
  <si>
    <t>operational, serviceable</t>
  </si>
  <si>
    <t>Chef de quart</t>
  </si>
  <si>
    <t>watch supervisor</t>
  </si>
  <si>
    <t>sequencing, to join the sequence</t>
  </si>
  <si>
    <t>insérer (s') (dans le trafic du cicuit de piste)</t>
  </si>
  <si>
    <t>transférer (être tranféré en fréquence)</t>
  </si>
  <si>
    <t>Squawk VFR (Fr: 7000, UK: 2000). To issue a SQUAWK.</t>
  </si>
  <si>
    <t>Transpondez VFR (7000 en Fr, 2000 en GB). Donner un code transpondeur</t>
  </si>
  <si>
    <t>carte météo</t>
  </si>
  <si>
    <t>briefing chart</t>
  </si>
  <si>
    <t>trafic conflictuel</t>
  </si>
  <si>
    <t>conflicting traffic</t>
  </si>
  <si>
    <t>refuel, to uplift fuel, to top off</t>
  </si>
  <si>
    <t>autorisation (clairance)</t>
  </si>
  <si>
    <t>onward clearance</t>
  </si>
  <si>
    <t>Contact Jersey TWR to get onward clearance</t>
  </si>
  <si>
    <t>Contactez Jersey TWR pour obtenir la clairance suivante</t>
  </si>
  <si>
    <t>autorisation (clairance) suivante</t>
  </si>
  <si>
    <t>landing fees, landing taxes</t>
  </si>
  <si>
    <t>Don't forget to pay the landing fees</t>
  </si>
  <si>
    <t>N'oubliez pas de payer la taxe d'atterrissage</t>
  </si>
  <si>
    <t>pre-flight check, (walk-around inspection)</t>
  </si>
  <si>
    <t>flamme rouge</t>
  </si>
  <si>
    <t>red banners</t>
  </si>
  <si>
    <t>"remove before flight" red banners</t>
  </si>
  <si>
    <t>les flammes "à enlever avant le vol"</t>
  </si>
  <si>
    <t>jauge à carburant (graduée)</t>
  </si>
  <si>
    <t>On most aircrafts, you can check the fuel level with a dip stick</t>
  </si>
  <si>
    <t>Fasten your seat-belt</t>
  </si>
  <si>
    <t>Attachez vos ceintures</t>
  </si>
  <si>
    <t>Attacher sa ceinture</t>
  </si>
  <si>
    <t>strap oneself</t>
  </si>
  <si>
    <t>Attachez vous fermement avant a vol en voltige</t>
  </si>
  <si>
    <t>Strap yourself tightly before an aerobatic flight</t>
  </si>
  <si>
    <t>Check the propeller area is clear before starting the engine</t>
  </si>
  <si>
    <t>Vérifiez que l'hélice est dégagée avant de démarrer le moteur</t>
  </si>
  <si>
    <t>aviation générale</t>
  </si>
  <si>
    <t>general aviation</t>
  </si>
  <si>
    <t>Park to the General Aviation apron</t>
  </si>
  <si>
    <t>Garez-vous au parking d'Aviation Générale</t>
  </si>
  <si>
    <t>Warming up the engine can take some time during winter</t>
  </si>
  <si>
    <t>Le réchauffage du moteur peut prendre du temps en hiver</t>
  </si>
  <si>
    <t>Faire chauffer (le moteur)</t>
  </si>
  <si>
    <t>warm up, to run-up (the engine)</t>
  </si>
  <si>
    <t>check-list</t>
  </si>
  <si>
    <t>Achevez soigneusement votre checklist avant décollage avant de vous aligner</t>
  </si>
  <si>
    <t>Complete carefully the pre-take-off checklist before lining-up</t>
  </si>
  <si>
    <t>The watch supervisor can help you on many topics</t>
  </si>
  <si>
    <t>le chef de quart peut vous aider sur plusieurs sujets</t>
  </si>
  <si>
    <t>ident button (transponder)</t>
  </si>
  <si>
    <t>prévol (fréquence)</t>
  </si>
  <si>
    <t>delivery</t>
  </si>
  <si>
    <t>tempête</t>
  </si>
  <si>
    <t>storm</t>
  </si>
  <si>
    <t>verglas</t>
  </si>
  <si>
    <t>clear ice</t>
  </si>
  <si>
    <t>visibilité</t>
  </si>
  <si>
    <t>visibility</t>
  </si>
  <si>
    <t>à</t>
  </si>
  <si>
    <t>at</t>
  </si>
  <si>
    <t>à l'atterrissage</t>
  </si>
  <si>
    <t>landing</t>
  </si>
  <si>
    <t>LDG</t>
  </si>
  <si>
    <t>adjacent</t>
  </si>
  <si>
    <t>ADJ</t>
  </si>
  <si>
    <t>altocumulus</t>
  </si>
  <si>
    <t>AC</t>
  </si>
  <si>
    <t>altostratus</t>
  </si>
  <si>
    <t>AS</t>
  </si>
  <si>
    <t>au décollage</t>
  </si>
  <si>
    <t>take-off</t>
  </si>
  <si>
    <t>TKOF</t>
  </si>
  <si>
    <t>au sommet</t>
  </si>
  <si>
    <t>on top</t>
  </si>
  <si>
    <t>OTP</t>
  </si>
  <si>
    <t>VC</t>
  </si>
  <si>
    <t>averse</t>
  </si>
  <si>
    <t>shower</t>
  </si>
  <si>
    <t>SH</t>
  </si>
  <si>
    <t>banc</t>
  </si>
  <si>
    <t>bank</t>
  </si>
  <si>
    <t>BC</t>
  </si>
  <si>
    <t>fog</t>
  </si>
  <si>
    <t>FG</t>
  </si>
  <si>
    <t>brume de poussière</t>
  </si>
  <si>
    <t>haze</t>
  </si>
  <si>
    <t>HZ</t>
  </si>
  <si>
    <t>cendre volcanique</t>
  </si>
  <si>
    <t>volcanic ash</t>
  </si>
  <si>
    <t>VA</t>
  </si>
  <si>
    <t>chasse-neige bas</t>
  </si>
  <si>
    <t>drifting snow</t>
  </si>
  <si>
    <t>DRSN</t>
  </si>
  <si>
    <t>chasse-neige haut</t>
  </si>
  <si>
    <t>blowing snow</t>
  </si>
  <si>
    <t>BLSN</t>
  </si>
  <si>
    <t>cirrus</t>
  </si>
  <si>
    <t>CI</t>
  </si>
  <si>
    <t>cisaillement</t>
  </si>
  <si>
    <t>WS</t>
  </si>
  <si>
    <t>code nébulosité 0: ciel clair</t>
  </si>
  <si>
    <t>sky clear</t>
  </si>
  <si>
    <t>SKC</t>
  </si>
  <si>
    <t>code nébulosité 1: épars (1 à 4 octas)</t>
  </si>
  <si>
    <t>scattered</t>
  </si>
  <si>
    <t>SCT</t>
  </si>
  <si>
    <t>code nébulosité 2: morcelé (5 à 7 octas)</t>
  </si>
  <si>
    <t>broken</t>
  </si>
  <si>
    <t>BRK</t>
  </si>
  <si>
    <t>heure de départ block</t>
  </si>
  <si>
    <t>off block time</t>
  </si>
  <si>
    <t>OBT</t>
  </si>
  <si>
    <t>Missed Approach Point</t>
  </si>
  <si>
    <t>MAP</t>
  </si>
  <si>
    <t>avion, aéronef</t>
  </si>
  <si>
    <t>aircraft, plane, airplane</t>
  </si>
  <si>
    <t>bound for, to, destination, going to, inbound to</t>
  </si>
  <si>
    <t>Accélérer, augmenter la vitesse</t>
  </si>
  <si>
    <t>dérive (due au vent)</t>
  </si>
  <si>
    <t>drift (due to wind)</t>
  </si>
  <si>
    <t>dérive (plan vertical)</t>
  </si>
  <si>
    <t>descente (perte d'altitude)</t>
  </si>
  <si>
    <t>jacket, life jacket</t>
  </si>
  <si>
    <t>noyé (moteur)</t>
  </si>
  <si>
    <t>flooded (engine)</t>
  </si>
  <si>
    <t>Casser, se briser</t>
  </si>
  <si>
    <t>Larguer, vidanger en vol</t>
  </si>
  <si>
    <t>soufflante (jet)</t>
  </si>
  <si>
    <t>Intégrer, rejoindre</t>
  </si>
  <si>
    <t>over mountain</t>
  </si>
  <si>
    <t>en éloignement, en partance</t>
  </si>
  <si>
    <t>Afficher, mettre, poser</t>
  </si>
  <si>
    <t>à court de, avant</t>
  </si>
  <si>
    <t>short of petrol, short of taxiway</t>
  </si>
  <si>
    <t>à court d'essence, avant le taxiway</t>
  </si>
  <si>
    <t>F-XY je remets les gaz</t>
  </si>
  <si>
    <t>F-XY you can resume your own navigation</t>
  </si>
  <si>
    <t>F-XY remain clear of my airspace</t>
  </si>
  <si>
    <t>F-XY restez en dehors de ma zone</t>
  </si>
  <si>
    <t>F-XY reprenez votre navigation</t>
  </si>
  <si>
    <t>Survol du lac interdit</t>
  </si>
  <si>
    <t>J'ai n'ai pas besoin de refaire le plein maintenant</t>
  </si>
  <si>
    <t>Do you want to refuel now</t>
  </si>
  <si>
    <t>à 150 m du seuil de piste</t>
  </si>
  <si>
    <t>Voulez-vous refaire le plein maintenant</t>
  </si>
  <si>
    <t>Move back 10 meters</t>
  </si>
  <si>
    <t>Reculez de 10 mètres</t>
  </si>
  <si>
    <t>remonter</t>
  </si>
  <si>
    <t>heure prévue (=estimée) de départ</t>
  </si>
  <si>
    <t>estimated time of departure</t>
  </si>
  <si>
    <t>ETD</t>
  </si>
  <si>
    <t>heure prévue (=estimée) de survol</t>
  </si>
  <si>
    <t>estimated time of overhead</t>
  </si>
  <si>
    <t>ETO</t>
  </si>
  <si>
    <t>inclinaison</t>
  </si>
  <si>
    <t>cant</t>
  </si>
  <si>
    <t>Incliner</t>
  </si>
  <si>
    <t>integration, joining</t>
  </si>
  <si>
    <t>join</t>
  </si>
  <si>
    <t>itinéraire</t>
  </si>
  <si>
    <t>route, routing</t>
  </si>
  <si>
    <t>dump</t>
  </si>
  <si>
    <t>manoeuvre d'évitement</t>
  </si>
  <si>
    <t>avoiding action</t>
  </si>
  <si>
    <t>ascent, climb, climbing</t>
  </si>
  <si>
    <t>Monter</t>
  </si>
  <si>
    <t>climb</t>
  </si>
  <si>
    <t>navigation</t>
  </si>
  <si>
    <t>NAV</t>
  </si>
  <si>
    <t>niveau de transition</t>
  </si>
  <si>
    <t>transition level</t>
  </si>
  <si>
    <t>niveau de vol</t>
  </si>
  <si>
    <t>flight level</t>
  </si>
  <si>
    <t>FL</t>
  </si>
  <si>
    <t>Partir en vrille</t>
  </si>
  <si>
    <t>spin</t>
  </si>
  <si>
    <t>passage basse altitude</t>
  </si>
  <si>
    <t>Passer</t>
  </si>
  <si>
    <t>pass</t>
  </si>
  <si>
    <t>pente</t>
  </si>
  <si>
    <t>slope</t>
  </si>
  <si>
    <t>Perdre de vue</t>
  </si>
  <si>
    <t>above aerodrome level</t>
  </si>
  <si>
    <t>ACFT,A/C</t>
  </si>
  <si>
    <t>publication d'information Aéronautique</t>
  </si>
  <si>
    <t>Aeronautical Information Publication</t>
  </si>
  <si>
    <t>AIP</t>
  </si>
  <si>
    <t>Air-Sea Rescue</t>
  </si>
  <si>
    <t>ASR</t>
  </si>
  <si>
    <t>sauvetage air / mer</t>
  </si>
  <si>
    <t>distance utilisable pour l'accélération/arrêt</t>
  </si>
  <si>
    <t>Accelerate-Stop Distance Available</t>
  </si>
  <si>
    <t>licence de pilote de transport aérien</t>
  </si>
  <si>
    <t>ATPL</t>
  </si>
  <si>
    <t>association des pilotes et propriétaires d'avions</t>
  </si>
  <si>
    <t>AOPA</t>
  </si>
  <si>
    <t xml:space="preserve"> Services et organisation</t>
  </si>
  <si>
    <t xml:space="preserve"> Services &amp; Organizations</t>
  </si>
  <si>
    <t>service d'information Aéronautique (SIA)</t>
  </si>
  <si>
    <t>Aeronautical Information Service</t>
  </si>
  <si>
    <t>AIS</t>
  </si>
  <si>
    <t>What are your intentions after departure?</t>
  </si>
  <si>
    <t>Quelles sont vos intentionsaprès le départ?</t>
  </si>
  <si>
    <t>ground handling agent</t>
  </si>
  <si>
    <t>Quel est votre société d'assistance?</t>
  </si>
  <si>
    <t>Say your ground handling agent?</t>
  </si>
  <si>
    <t>Taxi to parking stand B4</t>
  </si>
  <si>
    <t>Roulez au parking B4</t>
  </si>
  <si>
    <t>drone, avion sans pilote</t>
  </si>
  <si>
    <t>drone, umanned aerial vehicule</t>
  </si>
  <si>
    <t>baptême de l'air</t>
  </si>
  <si>
    <t>first flight</t>
  </si>
  <si>
    <t>Un baptême de l'air est toujours impressionnant</t>
  </si>
  <si>
    <t>premier vol</t>
  </si>
  <si>
    <t>maiden flight</t>
  </si>
  <si>
    <t>wing walkaway</t>
  </si>
  <si>
    <t>wing walkaway is always reinforced and often painted in black</t>
  </si>
  <si>
    <t>les zones de passage sur l'aile sont toujours renforcées et souvent peintes en noir</t>
  </si>
  <si>
    <t>passage sur l'aile (zone de)</t>
  </si>
  <si>
    <t>F-XY Maintenez les conditions VFR, F-XY maintenez la position, F-XY maintenez verticale Sierra</t>
  </si>
  <si>
    <t>F-XY Maintain VFR condition, F-XY hold position, F-XY hold over Sierra</t>
  </si>
  <si>
    <t>F-XY, make a long landing and vacate via Fox-trot</t>
  </si>
  <si>
    <t>F-XY, faites un atterrissage long et dégagez par Fox-trot</t>
  </si>
  <si>
    <t>atterrissage long, court</t>
  </si>
  <si>
    <t>long, short landing</t>
  </si>
  <si>
    <t>station d'essence, pompe</t>
  </si>
  <si>
    <t>Vacate runway 05 by Alpha</t>
  </si>
  <si>
    <t>Dégagez la piste 05 par Alpha</t>
  </si>
  <si>
    <t>A runway is considered as vacated AFTER the yellow line</t>
  </si>
  <si>
    <t>Une piste est considérée comme dégagée APRES la ligne jaune</t>
  </si>
  <si>
    <t>jouney log book must be filled after each flight</t>
  </si>
  <si>
    <t>le carnet de route doit être rempli après chaque vol</t>
  </si>
  <si>
    <t>carnet de vol</t>
  </si>
  <si>
    <t>flight log book</t>
  </si>
  <si>
    <t>all your flights are registered on the flight log book</t>
  </si>
  <si>
    <t>tous vos vols sont enregistrés sur votre carnet de vol</t>
  </si>
  <si>
    <t>surchargé</t>
  </si>
  <si>
    <t>overloaded</t>
  </si>
  <si>
    <t>echangeur d'autoroute</t>
  </si>
  <si>
    <t>highway interchange</t>
  </si>
  <si>
    <t>Je suis bloqué par les grévistes</t>
  </si>
  <si>
    <t>No formality is required</t>
  </si>
  <si>
    <t>I wish to file an airborne FPL</t>
  </si>
  <si>
    <t>Air Traffic Service (Unit)</t>
  </si>
  <si>
    <t>ATS(U)</t>
  </si>
  <si>
    <t>réseau de télécommunication aéronautique</t>
  </si>
  <si>
    <t>Aeronautical Fixed Telecommunication Network</t>
  </si>
  <si>
    <t>AFTN</t>
  </si>
  <si>
    <t>FPL are transmitted via the AFTN</t>
  </si>
  <si>
    <t>begin letdown on dead side</t>
  </si>
  <si>
    <t>runway in use (active runway, runway on duty)</t>
  </si>
  <si>
    <t xml:space="preserve">culasse </t>
  </si>
  <si>
    <t xml:space="preserve">gouverne de direction </t>
  </si>
  <si>
    <t xml:space="preserve">gouverne de profondeur </t>
  </si>
  <si>
    <t xml:space="preserve">manette des gaz </t>
  </si>
  <si>
    <t xml:space="preserve">monomoteur </t>
  </si>
  <si>
    <t xml:space="preserve">pare brise </t>
  </si>
  <si>
    <t xml:space="preserve">disjoncteur </t>
  </si>
  <si>
    <t xml:space="preserve">émetteur-récepteur </t>
  </si>
  <si>
    <t xml:space="preserve">voyant </t>
  </si>
  <si>
    <t xml:space="preserve">hors service </t>
  </si>
  <si>
    <t xml:space="preserve">obligatoire </t>
  </si>
  <si>
    <t xml:space="preserve">ville </t>
  </si>
  <si>
    <t xml:space="preserve">bureau météo </t>
  </si>
  <si>
    <t xml:space="preserve">parking </t>
  </si>
  <si>
    <t xml:space="preserve">té atterrissage </t>
  </si>
  <si>
    <t xml:space="preserve">à destination de </t>
  </si>
  <si>
    <t xml:space="preserve">au premier contact </t>
  </si>
  <si>
    <t xml:space="preserve">Parler </t>
  </si>
  <si>
    <t>piste en herbe, bande gazonnée</t>
  </si>
  <si>
    <t>La piste en herbe est réservée aux aérobasés</t>
  </si>
  <si>
    <t>Keep out of my airspace</t>
  </si>
  <si>
    <t>Restez en dehors de ma zone</t>
  </si>
  <si>
    <t>Shoreham, this is F-WXYZ, good day</t>
  </si>
  <si>
    <t>Expect holding overhead Sierra</t>
  </si>
  <si>
    <t>Prévoyez une attente verticale Sierra</t>
  </si>
  <si>
    <t>F-XY reaching Flight Level 55</t>
  </si>
  <si>
    <t>F-XY atteignant le niveau de vol 55</t>
  </si>
  <si>
    <t>Transit approved</t>
  </si>
  <si>
    <t>Transit approuvé</t>
  </si>
  <si>
    <t>Give me your departure airport</t>
  </si>
  <si>
    <t>departure aerodrome / airport</t>
  </si>
  <si>
    <t>I would like to cancel my FPL</t>
  </si>
  <si>
    <t>Watch at your 3 o'clock, Cessna 172, same altitude, same direction</t>
  </si>
  <si>
    <t>F-XY, en sortie de zone, pour quitter</t>
  </si>
  <si>
    <t>F-XY, make a left turn immediately</t>
  </si>
  <si>
    <t>F-XY, faites un virage à gauche immédiatement</t>
  </si>
  <si>
    <t>180° (demi-tour)</t>
  </si>
  <si>
    <t>one eighty (half turn)</t>
  </si>
  <si>
    <t>La réception est de mauvaise qualité, vérifiez votre micro</t>
  </si>
  <si>
    <t>onde de relief</t>
  </si>
  <si>
    <t>mountain wave</t>
  </si>
  <si>
    <t>MTW</t>
  </si>
  <si>
    <t>orage</t>
  </si>
  <si>
    <t>thunderstorm</t>
  </si>
  <si>
    <t>TS</t>
  </si>
  <si>
    <t>par intermittence</t>
  </si>
  <si>
    <t>intermittent</t>
  </si>
  <si>
    <t>INTER</t>
  </si>
  <si>
    <t>no significant change</t>
  </si>
  <si>
    <t>NOSIG</t>
  </si>
  <si>
    <t>pas de nuages significatifs</t>
  </si>
  <si>
    <t>no significant clouds</t>
  </si>
  <si>
    <t>NSC</t>
  </si>
  <si>
    <t>pas de temps significatif</t>
  </si>
  <si>
    <t>no significant weather</t>
  </si>
  <si>
    <t>NSW</t>
  </si>
  <si>
    <t>piste</t>
  </si>
  <si>
    <t>runway</t>
  </si>
  <si>
    <t>R</t>
  </si>
  <si>
    <t>plafond &gt; 1500 m, visibilité &gt; 10 km</t>
  </si>
  <si>
    <t>ceiling and visibility OK</t>
  </si>
  <si>
    <t>CAVOK</t>
  </si>
  <si>
    <t>portée visuelle de piste (si visi &lt; 1,5 Km)</t>
  </si>
  <si>
    <t>RVR</t>
  </si>
  <si>
    <t>poudrin de glace</t>
  </si>
  <si>
    <t>IC</t>
  </si>
  <si>
    <t>poussière</t>
  </si>
  <si>
    <t>dust</t>
  </si>
  <si>
    <t>DST</t>
  </si>
  <si>
    <t>poussière généralisée</t>
  </si>
  <si>
    <t>DU</t>
  </si>
  <si>
    <t>drizzle</t>
  </si>
  <si>
    <t>DR</t>
  </si>
  <si>
    <t>RA</t>
  </si>
  <si>
    <t>précipitation 3: neige</t>
  </si>
  <si>
    <t>SN</t>
  </si>
  <si>
    <t>précipitation 4: grêle (&lt; 5 mm)</t>
  </si>
  <si>
    <t>hail</t>
  </si>
  <si>
    <t>GR</t>
  </si>
  <si>
    <t>précipitation 5: granule de glace</t>
  </si>
  <si>
    <t>ice pellet</t>
  </si>
  <si>
    <t>PE</t>
  </si>
  <si>
    <t>prévu</t>
  </si>
  <si>
    <t>forecast</t>
  </si>
  <si>
    <t>FCST</t>
  </si>
  <si>
    <t>PROB</t>
  </si>
  <si>
    <t>rafale</t>
  </si>
  <si>
    <t>gust</t>
  </si>
  <si>
    <t>rapidement</t>
  </si>
  <si>
    <t>rapidly</t>
  </si>
  <si>
    <t>RAPID</t>
  </si>
  <si>
    <t>recent</t>
  </si>
  <si>
    <t>RE</t>
  </si>
  <si>
    <t>sans changement d'intensité</t>
  </si>
  <si>
    <t>no change</t>
  </si>
  <si>
    <t>NC</t>
  </si>
  <si>
    <t>se déplaçant</t>
  </si>
  <si>
    <t>moving</t>
  </si>
  <si>
    <t>MOV</t>
  </si>
  <si>
    <t>METeorological Aerodrome Report</t>
  </si>
  <si>
    <t>METAR</t>
  </si>
  <si>
    <t>SIGnificant METeorological report</t>
  </si>
  <si>
    <t>SIGMET</t>
  </si>
  <si>
    <t>Contrôle aérien</t>
  </si>
  <si>
    <t>Air Traffic Control</t>
  </si>
  <si>
    <t>ATC</t>
  </si>
  <si>
    <t>Aéroclub</t>
  </si>
  <si>
    <t>SPECIal report</t>
  </si>
  <si>
    <t>SPECI</t>
  </si>
  <si>
    <t xml:space="preserve">Terminal Air Forecast </t>
  </si>
  <si>
    <t>TAF</t>
  </si>
  <si>
    <t>severe</t>
  </si>
  <si>
    <t>SEV</t>
  </si>
  <si>
    <t>sol</t>
  </si>
  <si>
    <t>ground</t>
  </si>
  <si>
    <t>GND</t>
  </si>
  <si>
    <t>stationnaire</t>
  </si>
  <si>
    <t>stationary</t>
  </si>
  <si>
    <t>STNR</t>
  </si>
  <si>
    <t>stratocumulus</t>
  </si>
  <si>
    <t>SC</t>
  </si>
  <si>
    <t>stratus</t>
  </si>
  <si>
    <t>ST</t>
  </si>
  <si>
    <t>tempête de sable</t>
  </si>
  <si>
    <t>sandstorm</t>
  </si>
  <si>
    <t>temporairement</t>
  </si>
  <si>
    <t>TEMPO</t>
  </si>
  <si>
    <t>tendance</t>
  </si>
  <si>
    <t>TEND</t>
  </si>
  <si>
    <t>tourbillon de poussière</t>
  </si>
  <si>
    <t>dust devil</t>
  </si>
  <si>
    <t>PO</t>
  </si>
  <si>
    <t>turbulence</t>
  </si>
  <si>
    <t>TURB</t>
  </si>
  <si>
    <t>turbulence en air clair</t>
  </si>
  <si>
    <t>Clear Air Turbulence</t>
  </si>
  <si>
    <t>CAT</t>
  </si>
  <si>
    <t>variable</t>
  </si>
  <si>
    <t>VRB</t>
  </si>
  <si>
    <t>altitude wind, wind aloft</t>
  </si>
  <si>
    <t>QAO</t>
  </si>
  <si>
    <t>distance de décollage</t>
  </si>
  <si>
    <t>take off distance</t>
  </si>
  <si>
    <t>TOD</t>
  </si>
  <si>
    <t>distance nécessaire pour l'accélération/arrêt</t>
  </si>
  <si>
    <t>acceleration stop distance</t>
  </si>
  <si>
    <t>ASD</t>
  </si>
  <si>
    <t>take off run available</t>
  </si>
  <si>
    <t>TORA</t>
  </si>
  <si>
    <t>ASDA</t>
  </si>
  <si>
    <t>puissance au frein</t>
  </si>
  <si>
    <t>brake horsepower</t>
  </si>
  <si>
    <t>BHP</t>
  </si>
  <si>
    <t>puissance sur arbre</t>
  </si>
  <si>
    <t>shaft horsepower</t>
  </si>
  <si>
    <t>SHP</t>
  </si>
  <si>
    <t>puissance sur hélice</t>
  </si>
  <si>
    <t>torque horse power</t>
  </si>
  <si>
    <t>THP</t>
  </si>
  <si>
    <t>taux de chute</t>
  </si>
  <si>
    <t>sink rate</t>
  </si>
  <si>
    <t>taux de descente</t>
  </si>
  <si>
    <t>rate of descent</t>
  </si>
  <si>
    <t>ROD</t>
  </si>
  <si>
    <t>taux de montée</t>
  </si>
  <si>
    <t>ROC</t>
  </si>
  <si>
    <t>vit. de décrochage</t>
  </si>
  <si>
    <t>stalling speed</t>
  </si>
  <si>
    <t>VS</t>
  </si>
  <si>
    <t>landing gear and flaps extended speed</t>
  </si>
  <si>
    <t>VS0</t>
  </si>
  <si>
    <t>vit. de décrochage en config. lisse</t>
  </si>
  <si>
    <t>specified stalling speed</t>
  </si>
  <si>
    <t>VS1</t>
  </si>
  <si>
    <t>AMD</t>
  </si>
  <si>
    <t>correction to the observation</t>
  </si>
  <si>
    <t>correction de l'observation</t>
  </si>
  <si>
    <t>COR</t>
  </si>
  <si>
    <t>remarque</t>
  </si>
  <si>
    <t>remark</t>
  </si>
  <si>
    <t>RMK</t>
  </si>
  <si>
    <t>pression au niveau de la mer</t>
  </si>
  <si>
    <t>Sea Level Pressure</t>
  </si>
  <si>
    <t>SLP</t>
  </si>
  <si>
    <t>statute mile</t>
  </si>
  <si>
    <t>SM</t>
  </si>
  <si>
    <t>visibilité verticale</t>
  </si>
  <si>
    <t>vertical visibility</t>
  </si>
  <si>
    <t>VV</t>
  </si>
  <si>
    <t>mince</t>
  </si>
  <si>
    <t>shallow</t>
  </si>
  <si>
    <t>MI</t>
  </si>
  <si>
    <t>fumée</t>
  </si>
  <si>
    <t>FU</t>
  </si>
  <si>
    <t>route principale</t>
  </si>
  <si>
    <t>main road</t>
  </si>
  <si>
    <t>voie express (4 voies mini)</t>
  </si>
  <si>
    <t>express road</t>
  </si>
  <si>
    <t>built-up area</t>
  </si>
  <si>
    <t>teintes hypsométriques</t>
  </si>
  <si>
    <t>hypsometric tints</t>
  </si>
  <si>
    <t>carte régionale</t>
  </si>
  <si>
    <t>unpaved runway</t>
  </si>
  <si>
    <t>hard (surfaced) runway, paved runway</t>
  </si>
  <si>
    <t>altitude au sommet</t>
  </si>
  <si>
    <t>elevation top</t>
  </si>
  <si>
    <t>en semaine seulement</t>
  </si>
  <si>
    <t>workday only</t>
  </si>
  <si>
    <t>unless otherwise specified, except when otherwise stated</t>
  </si>
  <si>
    <t>autorisation préalable nécessaire</t>
  </si>
  <si>
    <t>prior permission required</t>
  </si>
  <si>
    <t>PPR</t>
  </si>
  <si>
    <t>préavis exigé</t>
  </si>
  <si>
    <t>Contournement</t>
  </si>
  <si>
    <t>circumflying</t>
  </si>
  <si>
    <t>Circumflying the area is compulsory during activity</t>
  </si>
  <si>
    <t>Le contournement de la zone est obligatoire pendant l'activité</t>
  </si>
  <si>
    <t>Report overhead 1 500 ft, Report passing RBT</t>
  </si>
  <si>
    <t>Rappelez verticale 1 500 ft, Rappelez passant RBT</t>
  </si>
  <si>
    <t>backtrack, back-taxi</t>
  </si>
  <si>
    <t>shimmy</t>
  </si>
  <si>
    <t>shimmy damper</t>
  </si>
  <si>
    <t>amortisseur de shimmy</t>
  </si>
  <si>
    <t>radar identified or radar contact, radar service terminated</t>
  </si>
  <si>
    <t>bouton "Ident" (transpondeur)</t>
  </si>
  <si>
    <t>Rester en dehors (des nuages, d'une zone)</t>
  </si>
  <si>
    <t>remain clear (of clouds, of an airspace)</t>
  </si>
  <si>
    <t>plan de vol simplifié</t>
  </si>
  <si>
    <t>reduced/abbreviated flight plan</t>
  </si>
  <si>
    <t>taxe d'atterrissage</t>
  </si>
  <si>
    <t>carte de crédit</t>
  </si>
  <si>
    <t>credit card</t>
  </si>
  <si>
    <t>carte bleue</t>
  </si>
  <si>
    <t>Rate of climb is expressed in feet per mn (FPM)</t>
  </si>
  <si>
    <t>foot (plural: feet)</t>
  </si>
  <si>
    <t>Course Deviation Indicator</t>
  </si>
  <si>
    <t>CDI</t>
  </si>
  <si>
    <t>licence de pilote commercial</t>
  </si>
  <si>
    <t>Commercial Pilot License</t>
  </si>
  <si>
    <t>CPL</t>
  </si>
  <si>
    <t>Compulsory Reporting Point</t>
  </si>
  <si>
    <t>CRP</t>
  </si>
  <si>
    <t>hélice à pas variable</t>
  </si>
  <si>
    <t>variable pitch propeller</t>
  </si>
  <si>
    <t>hélice à pas fixe</t>
  </si>
  <si>
    <t>fixed pitch propeller</t>
  </si>
  <si>
    <t>hélice à vitesse constante</t>
  </si>
  <si>
    <t>Constant Speed Propeller</t>
  </si>
  <si>
    <t>CSP</t>
  </si>
  <si>
    <t>VASIS</t>
  </si>
  <si>
    <t>Visual Approach Slope Indicator System</t>
  </si>
  <si>
    <t>F-XY Airfield in sight</t>
  </si>
  <si>
    <t>F-XY Aérodrome en vue</t>
  </si>
  <si>
    <t>F-XY je m'aligne et j'attends</t>
  </si>
  <si>
    <t>F-XY I line-up RWY 05 and wait</t>
  </si>
  <si>
    <t>F-XY je m'aligne 05 et j'attends</t>
  </si>
  <si>
    <t>Caution: gliders far end of the runway</t>
  </si>
  <si>
    <t>TODA is 2550 m</t>
  </si>
  <si>
    <t>I get bogged on the muddy taxiway</t>
  </si>
  <si>
    <t>I'm held-up by strikers</t>
  </si>
  <si>
    <t>vol de reconnaissance</t>
  </si>
  <si>
    <t>scouting trip</t>
  </si>
  <si>
    <t>If you overrun a taxiway, you must ask a clearance to backtrack</t>
  </si>
  <si>
    <t>véhicule pilote, Flyco</t>
  </si>
  <si>
    <t>follow-me van, follow-me car</t>
  </si>
  <si>
    <t>sud</t>
  </si>
  <si>
    <t>S</t>
  </si>
  <si>
    <t>sur demande</t>
  </si>
  <si>
    <t>on request</t>
  </si>
  <si>
    <t>O/R</t>
  </si>
  <si>
    <t>charge, duty, fee, tax</t>
  </si>
  <si>
    <t>Tenir</t>
  </si>
  <si>
    <t>complete, to end</t>
  </si>
  <si>
    <t>Tester</t>
  </si>
  <si>
    <t>Tirer</t>
  </si>
  <si>
    <t>pull</t>
  </si>
  <si>
    <t>tout droit</t>
  </si>
  <si>
    <t>ahead</t>
  </si>
  <si>
    <t>Trouver</t>
  </si>
  <si>
    <t>find [I found, found]</t>
  </si>
  <si>
    <t>Vérifier</t>
  </si>
  <si>
    <t>check</t>
  </si>
  <si>
    <t>vers l'est (l'ouest, le nord, le sud)</t>
  </si>
  <si>
    <t>Eastbound (Westbnd, northbnd, southbnd)</t>
  </si>
  <si>
    <t>city, town</t>
  </si>
  <si>
    <t>Voir</t>
  </si>
  <si>
    <t>see [I saw, seen]</t>
  </si>
  <si>
    <t>travel, trip</t>
  </si>
  <si>
    <t xml:space="preserve">vrai </t>
  </si>
  <si>
    <t>true</t>
  </si>
  <si>
    <t>jauge à huile</t>
  </si>
  <si>
    <t>oil gauge</t>
  </si>
  <si>
    <t>airspace, area, zone</t>
  </si>
  <si>
    <t>zone dangereuse</t>
  </si>
  <si>
    <t>dangerous area</t>
  </si>
  <si>
    <t>zone interdite</t>
  </si>
  <si>
    <t>prohibited area</t>
  </si>
  <si>
    <t>P</t>
  </si>
  <si>
    <t>zone réglementée</t>
  </si>
  <si>
    <t>restricted area</t>
  </si>
  <si>
    <t>Français</t>
  </si>
  <si>
    <t>variation, déclination</t>
  </si>
  <si>
    <t>abide (I abode or abided, abode or abided)</t>
  </si>
  <si>
    <t>step</t>
  </si>
  <si>
    <t>met, meteo, weather forecast</t>
  </si>
  <si>
    <t>pilote automatique</t>
  </si>
  <si>
    <t>auto pilot</t>
  </si>
  <si>
    <t>moyen (en moyenne)</t>
  </si>
  <si>
    <t>average</t>
  </si>
  <si>
    <t xml:space="preserve"> Vocabulaire général</t>
  </si>
  <si>
    <t xml:space="preserve"> General Vocabulary</t>
  </si>
  <si>
    <t>balise non directionnelle ("Radiocompas")</t>
  </si>
  <si>
    <t>Distance Measuring Equipment</t>
  </si>
  <si>
    <t>Omni Bearing Indicator</t>
  </si>
  <si>
    <t>Omni Bearing Selector</t>
  </si>
  <si>
    <t>Automatic Direction Finder</t>
  </si>
  <si>
    <t>Control Tower</t>
  </si>
  <si>
    <t>North</t>
  </si>
  <si>
    <t>East</t>
  </si>
  <si>
    <t>South</t>
  </si>
  <si>
    <t>West</t>
  </si>
  <si>
    <t>Aligner (s')</t>
  </si>
  <si>
    <t>allongement</t>
  </si>
  <si>
    <t>Basic</t>
  </si>
  <si>
    <t>probabilité</t>
  </si>
  <si>
    <t>probability</t>
  </si>
  <si>
    <t>affirm(atif)</t>
  </si>
  <si>
    <t>three sixty</t>
  </si>
  <si>
    <t>Medium</t>
  </si>
  <si>
    <t>High</t>
  </si>
  <si>
    <t>poignée, manche</t>
  </si>
  <si>
    <t>alarme, avertissement</t>
  </si>
  <si>
    <t>clouds base</t>
  </si>
  <si>
    <t>face à (litt.: nez face à)</t>
  </si>
  <si>
    <t>VRP</t>
  </si>
  <si>
    <t>hauteur</t>
  </si>
  <si>
    <t>paramètres</t>
  </si>
  <si>
    <t>parameters</t>
  </si>
  <si>
    <t>border, frontier</t>
  </si>
  <si>
    <t>niveau de croisière</t>
  </si>
  <si>
    <t>cruising level</t>
  </si>
  <si>
    <t>vitesse de croisière</t>
  </si>
  <si>
    <t>green</t>
  </si>
  <si>
    <t>vert</t>
  </si>
  <si>
    <t>rouge</t>
  </si>
  <si>
    <t>blanc</t>
  </si>
  <si>
    <t>white</t>
  </si>
  <si>
    <t>fixe (signal lumineux)</t>
  </si>
  <si>
    <t>steady (light signals)</t>
  </si>
  <si>
    <t>balance, to rock (wings)</t>
  </si>
  <si>
    <t>blink, to flash (light signals)</t>
  </si>
  <si>
    <t>Maintenir AVANT …</t>
  </si>
  <si>
    <t>LAHSO</t>
  </si>
  <si>
    <t>I have your flight details (=parameters). I have Numbers.</t>
  </si>
  <si>
    <t>J'ai vos éléments de vol (=paramètres). J'ai les paramètres (RWY, Vent &amp; QNH)</t>
  </si>
  <si>
    <r>
      <t xml:space="preserve">details, parameters, numbers </t>
    </r>
    <r>
      <rPr>
        <sz val="9"/>
        <rFont val="Verdana"/>
        <family val="2"/>
      </rPr>
      <t>(RWY, Wind &amp; QNH)</t>
    </r>
  </si>
  <si>
    <t>F-XY, clear to land 05 and hold short of RWY 12/30 (Landing And Hold Short Operation)</t>
  </si>
  <si>
    <t>F-XY, autorisé à l'atterrissage 05, et arrêtez-vous AVANT la 12/30</t>
  </si>
  <si>
    <t>braking action: poor, fair, good, nil</t>
  </si>
  <si>
    <t>Action de freinage: mauvaise, Moyenne, bonne, rien</t>
  </si>
  <si>
    <t>F-XY reading you 2 say each word twice</t>
  </si>
  <si>
    <t xml:space="preserve">Répéter </t>
  </si>
  <si>
    <t xml:space="preserve">alignement </t>
  </si>
  <si>
    <t xml:space="preserve">Attacher </t>
  </si>
  <si>
    <t xml:space="preserve">intégration </t>
  </si>
  <si>
    <t xml:space="preserve">Remettre les gaz </t>
  </si>
  <si>
    <t xml:space="preserve">Attendre </t>
  </si>
  <si>
    <t xml:space="preserve">Balancer </t>
  </si>
  <si>
    <t>Balancer  (des ailes)</t>
  </si>
  <si>
    <t xml:space="preserve">montée </t>
  </si>
  <si>
    <t xml:space="preserve">position </t>
  </si>
  <si>
    <t xml:space="preserve">verticale </t>
  </si>
  <si>
    <t xml:space="preserve">Virer </t>
  </si>
  <si>
    <t xml:space="preserve">Dégivrer </t>
  </si>
  <si>
    <t xml:space="preserve">éclair </t>
  </si>
  <si>
    <t xml:space="preserve">vent en altitude </t>
  </si>
  <si>
    <t xml:space="preserve">zone </t>
  </si>
  <si>
    <t xml:space="preserve">à bord </t>
  </si>
  <si>
    <t xml:space="preserve">Changer </t>
  </si>
  <si>
    <t xml:space="preserve">dans le sens anti-horaire </t>
  </si>
  <si>
    <t xml:space="preserve">Faire </t>
  </si>
  <si>
    <t xml:space="preserve">impair </t>
  </si>
  <si>
    <t xml:space="preserve">interdit </t>
  </si>
  <si>
    <t xml:space="preserve">sauf </t>
  </si>
  <si>
    <t xml:space="preserve">sauf si autrement spécifié </t>
  </si>
  <si>
    <t xml:space="preserve">voyage </t>
  </si>
  <si>
    <t xml:space="preserve">camion citerne </t>
  </si>
  <si>
    <t xml:space="preserve">tour de piste </t>
  </si>
  <si>
    <t xml:space="preserve">Amerrir </t>
  </si>
  <si>
    <t xml:space="preserve">assiette </t>
  </si>
  <si>
    <t xml:space="preserve">Augmenter </t>
  </si>
  <si>
    <t xml:space="preserve">brouillé </t>
  </si>
  <si>
    <t xml:space="preserve">vent de face </t>
  </si>
  <si>
    <t xml:space="preserve">taxe </t>
  </si>
  <si>
    <t>contact radio</t>
  </si>
  <si>
    <t>RTF contact should be established 5 mn from ATZ boundary</t>
  </si>
  <si>
    <t>Radio Telephone (RTF) contact, radio contact</t>
  </si>
  <si>
    <t>Il n'y a pas de formalités nécessaires</t>
  </si>
  <si>
    <t>Get on board as soon as you can</t>
  </si>
  <si>
    <t>Montez à bord dés que vous pouvez</t>
  </si>
  <si>
    <t>Brussels delivery, good day</t>
  </si>
  <si>
    <t>Slow down and exit 1st on the right</t>
  </si>
  <si>
    <t>Expedite taxiing and vacate by Golf</t>
  </si>
  <si>
    <t>Accélérez le roulage et quitter par Bravo</t>
  </si>
  <si>
    <t>Attention au souffle du réacteur du Boeing 747</t>
  </si>
  <si>
    <t>Le système d'effarouchement d'oiseaux est hors service</t>
  </si>
  <si>
    <t>Speed up to 250 Kts</t>
  </si>
  <si>
    <t>Accélérez jusqu'à 250 kts</t>
  </si>
  <si>
    <t>Requesting visual approach</t>
  </si>
  <si>
    <t>Demande une approche à vue</t>
  </si>
  <si>
    <t>Round after the landing marks</t>
  </si>
  <si>
    <t>I need landing assistance</t>
  </si>
  <si>
    <t>Give me the back course to PON</t>
  </si>
  <si>
    <t>Donnez-moi le cap retour vers PON</t>
  </si>
  <si>
    <t>circling approach runway 05</t>
  </si>
  <si>
    <t>F-XY, point d'arrêt alpha, prêt au départ</t>
  </si>
  <si>
    <t>J'atterris 0 5</t>
  </si>
  <si>
    <t>finale 0 5 pour un complet</t>
  </si>
  <si>
    <t>approchant de la vent arrière pour s'insérer dans le trafic</t>
  </si>
  <si>
    <t>montée initiale, demande un virage  à droite</t>
  </si>
  <si>
    <t>tourne en vent traversier</t>
  </si>
  <si>
    <t>en entrée de zone, demande instruction pour le transit</t>
  </si>
  <si>
    <t>établi en longue finale</t>
  </si>
  <si>
    <t>demande un relevé gonio</t>
  </si>
  <si>
    <t>F-XY area exit, request leaving frequency</t>
  </si>
  <si>
    <t>demande le roulage pour quelques tours de piste</t>
  </si>
  <si>
    <t>demande l'autorisation de traverser votre zone</t>
  </si>
  <si>
    <t>verticale de vos installations</t>
  </si>
  <si>
    <t>êtes-vous prêt au décollage</t>
  </si>
  <si>
    <t>éteignez vos phares</t>
  </si>
  <si>
    <t>Utilisez le réchauffage carbu dans des conditions givrantes</t>
  </si>
  <si>
    <t>Révision toutes les mille heures ou 2 ans</t>
  </si>
  <si>
    <t>In Ground Effect</t>
  </si>
  <si>
    <t>IGE</t>
  </si>
  <si>
    <t>Instrument Flying Rules</t>
  </si>
  <si>
    <t>condition de vol à vue</t>
  </si>
  <si>
    <t>Visual Meteorological Condition</t>
  </si>
  <si>
    <t>VMC</t>
  </si>
  <si>
    <t>condition de vol aux instruments</t>
  </si>
  <si>
    <t>Instrument Meteorological Condition</t>
  </si>
  <si>
    <t>IMC</t>
  </si>
  <si>
    <t>INCERFA</t>
  </si>
  <si>
    <t>Uncertainty phase of Search &amp; Rescue procedure</t>
  </si>
  <si>
    <t>have in sight [I had, had]</t>
  </si>
  <si>
    <t>baïonnette</t>
  </si>
  <si>
    <t>side step</t>
  </si>
  <si>
    <t>libre</t>
  </si>
  <si>
    <t>free</t>
  </si>
  <si>
    <t>commandes</t>
  </si>
  <si>
    <t>controls</t>
  </si>
  <si>
    <t>branche de circuit</t>
  </si>
  <si>
    <t>au voisinage, aux environs</t>
  </si>
  <si>
    <t>cap retour</t>
  </si>
  <si>
    <t>back course</t>
  </si>
  <si>
    <t>circuit d'attente</t>
  </si>
  <si>
    <t>holding pattern</t>
  </si>
  <si>
    <t>circuit de piste</t>
  </si>
  <si>
    <t>pattern</t>
  </si>
  <si>
    <t>Compenser</t>
  </si>
  <si>
    <t>trim</t>
  </si>
  <si>
    <t>dans l'axe</t>
  </si>
  <si>
    <t>décollage</t>
  </si>
  <si>
    <t>Décoller</t>
  </si>
  <si>
    <t>take off [I took, taken]</t>
  </si>
  <si>
    <t>Décrocher</t>
  </si>
  <si>
    <t>stall</t>
  </si>
  <si>
    <t>drift</t>
  </si>
  <si>
    <t>Dériver</t>
  </si>
  <si>
    <t>dernier virage</t>
  </si>
  <si>
    <t>turning final</t>
  </si>
  <si>
    <t>Descendre</t>
  </si>
  <si>
    <t>descente</t>
  </si>
  <si>
    <t>descent</t>
  </si>
  <si>
    <t>DES</t>
  </si>
  <si>
    <t>destination</t>
  </si>
  <si>
    <t>Détourner</t>
  </si>
  <si>
    <t>hijack</t>
  </si>
  <si>
    <t>ST-IN</t>
  </si>
  <si>
    <t>overtake [I overtook, overtaken]</t>
  </si>
  <si>
    <t>on short (final)</t>
  </si>
  <si>
    <t>en dépassement</t>
  </si>
  <si>
    <t>overtaking</t>
  </si>
  <si>
    <t>en palier</t>
  </si>
  <si>
    <t>in level flight</t>
  </si>
  <si>
    <t>en panne</t>
  </si>
  <si>
    <t>in failure</t>
  </si>
  <si>
    <t>en passant par</t>
  </si>
  <si>
    <t>via</t>
  </si>
  <si>
    <t>en provenance de</t>
  </si>
  <si>
    <t>en provenance de (éloignement)</t>
  </si>
  <si>
    <t>outbound to</t>
  </si>
  <si>
    <t>en rapprochement</t>
  </si>
  <si>
    <t>inbound</t>
  </si>
  <si>
    <t>Entrer en collision</t>
  </si>
  <si>
    <t>collide</t>
  </si>
  <si>
    <t>Estimer</t>
  </si>
  <si>
    <t>estimate</t>
  </si>
  <si>
    <t>switch off</t>
  </si>
  <si>
    <t>be short of [I was, been]</t>
  </si>
  <si>
    <t>undershoot</t>
  </si>
  <si>
    <t>overshoot</t>
  </si>
  <si>
    <t>exercice de panne</t>
  </si>
  <si>
    <t>published, laid down</t>
  </si>
  <si>
    <t>virage de procédure (IFR)</t>
  </si>
  <si>
    <t>procedure turn (IFR)</t>
  </si>
  <si>
    <t>cross country flight, navigation</t>
  </si>
  <si>
    <t>Vérifiez vos minimas</t>
  </si>
  <si>
    <t>check your limits</t>
  </si>
  <si>
    <t>missed approach</t>
  </si>
  <si>
    <t>approche manquée</t>
  </si>
  <si>
    <r>
      <t xml:space="preserve">trafic </t>
    </r>
    <r>
      <rPr>
        <sz val="8"/>
        <rFont val="Verdana"/>
        <family val="2"/>
      </rPr>
      <t>(devant, précédent, derrière, suivant)</t>
    </r>
  </si>
  <si>
    <r>
      <t xml:space="preserve">traffic </t>
    </r>
    <r>
      <rPr>
        <b/>
        <sz val="8"/>
        <rFont val="Verdana"/>
        <family val="2"/>
      </rPr>
      <t>(ahead, preceding, behind, following)</t>
    </r>
  </si>
  <si>
    <t>Trafic à vos 11h, SE de votre position</t>
  </si>
  <si>
    <r>
      <t xml:space="preserve">be bogged, to be stuck </t>
    </r>
    <r>
      <rPr>
        <b/>
        <sz val="8"/>
        <rFont val="Verdana"/>
        <family val="2"/>
      </rPr>
      <t xml:space="preserve"> [I was, been]</t>
    </r>
  </si>
  <si>
    <t>ouverture (IFR)</t>
  </si>
  <si>
    <t>Report breaking</t>
  </si>
  <si>
    <t>Rappelez à l'ouverture</t>
  </si>
  <si>
    <t>Expect 15 mn delay due to flow control</t>
  </si>
  <si>
    <t>Prévoyez 15 mn de retard pour cause de régulation de trafic</t>
  </si>
  <si>
    <t>Je réinitialise mon transpondeur</t>
  </si>
  <si>
    <t>OK, scanning toward West</t>
  </si>
  <si>
    <t>OK, je scrute à l'Ouest</t>
  </si>
  <si>
    <t>Garez-vous au parking Bravo 3</t>
  </si>
  <si>
    <t>Park stand Bravo 3</t>
  </si>
  <si>
    <t>Micro light aircraft fly-in on the grass strip</t>
  </si>
  <si>
    <t>Rassemblement d'ULM sur la bande gazonnée</t>
  </si>
  <si>
    <t>poste de stationnement, de parking</t>
  </si>
  <si>
    <t>Le contact avec une organisme de contrôle est équivalent à un plan de vol simplifié</t>
  </si>
  <si>
    <t>Contact with the TWR is equivalent to a reduced flight plan</t>
  </si>
  <si>
    <t>Régler, réguler (vitesse)</t>
  </si>
  <si>
    <t>adjust as number 2 (by adjusting speed)</t>
  </si>
  <si>
    <t>réguler en N°2 (en ajustant la vitesse</t>
  </si>
  <si>
    <t>dim light</t>
  </si>
  <si>
    <t>dim light is used for night flight</t>
  </si>
  <si>
    <t>éclairage réduit (atténué)</t>
  </si>
  <si>
    <t>l'éclairage réduit est utilisé pour les vols de nuit</t>
  </si>
  <si>
    <t>vitesse propre ou vraie (VP ou VV)</t>
  </si>
  <si>
    <t>true airspeed</t>
  </si>
  <si>
    <t>TAS</t>
  </si>
  <si>
    <t>vitesse sol (VS)</t>
  </si>
  <si>
    <t>ground speed</t>
  </si>
  <si>
    <t>à votre convenance</t>
  </si>
  <si>
    <t>at your own discretion</t>
  </si>
  <si>
    <t>Accuser réception</t>
  </si>
  <si>
    <t>acknowledge</t>
  </si>
  <si>
    <t>Appeler</t>
  </si>
  <si>
    <t>call</t>
  </si>
  <si>
    <t>après décollage</t>
  </si>
  <si>
    <t>after airborne, when airborne</t>
  </si>
  <si>
    <t>attendez</t>
  </si>
  <si>
    <t>standby</t>
  </si>
  <si>
    <t>attention</t>
  </si>
  <si>
    <t>on first contact, on initial contact</t>
  </si>
  <si>
    <t>Intercept (the ILS)</t>
  </si>
  <si>
    <t>Intercepter (l'ILS)</t>
  </si>
  <si>
    <t>CTAC</t>
  </si>
  <si>
    <t>calage (altimétrique)</t>
  </si>
  <si>
    <t>avionique</t>
  </si>
  <si>
    <t>avionics</t>
  </si>
  <si>
    <t>My battery is discharged, I need a charger</t>
  </si>
  <si>
    <t>I need a funnel to refill with oil</t>
  </si>
  <si>
    <t>Air is leaking from the tyre</t>
  </si>
  <si>
    <t>Rotax engines needs a gear box</t>
  </si>
  <si>
    <t>Switch fuel tank selector every 30 mn</t>
  </si>
  <si>
    <t>I need a screwdriver to remove the fairing cowl</t>
  </si>
  <si>
    <t>Clôturer</t>
  </si>
  <si>
    <t>close down</t>
  </si>
  <si>
    <t>Never forget to close down a FPL</t>
  </si>
  <si>
    <t>Déposer</t>
  </si>
  <si>
    <t>file</t>
  </si>
  <si>
    <t>Soumettre</t>
  </si>
  <si>
    <t>submit</t>
  </si>
  <si>
    <t>terrain de dégagement</t>
  </si>
  <si>
    <t>alternate field</t>
  </si>
  <si>
    <t>You are cleared for a straight in approach</t>
  </si>
  <si>
    <t>Maintenir</t>
  </si>
  <si>
    <t>Ask the FBO</t>
  </si>
  <si>
    <t>instructeur</t>
  </si>
  <si>
    <t>flight instructor</t>
  </si>
  <si>
    <t>FI</t>
  </si>
  <si>
    <t>contrôlé (espace)</t>
  </si>
  <si>
    <t>controlled (airspace)</t>
  </si>
  <si>
    <t>radiobalise de détresse (ELT)</t>
  </si>
  <si>
    <t>ELT</t>
  </si>
  <si>
    <t>clearance</t>
  </si>
  <si>
    <t>CLR</t>
  </si>
  <si>
    <t>Report steady 1 500 ft</t>
  </si>
  <si>
    <t>Rappelez stable 1 500 ft</t>
  </si>
  <si>
    <t>information trafic</t>
  </si>
  <si>
    <t>traffic information</t>
  </si>
  <si>
    <t>Information trafic: une piper pa28 500 ft haut</t>
  </si>
  <si>
    <t>traffic information: piper pa 28, 500 ft higher</t>
  </si>
  <si>
    <t>Il y a des arbres situés prés du seuil de piste 07</t>
  </si>
  <si>
    <t>gros porteur</t>
  </si>
  <si>
    <t>heavy lift</t>
  </si>
  <si>
    <t>switch your landing lights off after landing</t>
  </si>
  <si>
    <t>phare (d'atterrissage)</t>
  </si>
  <si>
    <t>la vitesse sol varie avec le vent</t>
  </si>
  <si>
    <t>ground speed varies with the wind</t>
  </si>
  <si>
    <t>joining circuit can be tricky on Sunday afternoon</t>
  </si>
  <si>
    <t>rejoindre le circuit peut être délicat le Dimanche après-midi.</t>
  </si>
  <si>
    <t>I've planned an overhead and an exit by Sierra</t>
  </si>
  <si>
    <t>J'ai prévu une verticale et une sortie par Sierra</t>
  </si>
  <si>
    <t>runway shoulders</t>
  </si>
  <si>
    <t>RWY shoulders: 15 m on both side</t>
  </si>
  <si>
    <t>rainurage</t>
  </si>
  <si>
    <t>grooving</t>
  </si>
  <si>
    <t>Grooving on all RWY</t>
  </si>
  <si>
    <t>Rainurage sur toutes les pistes</t>
  </si>
  <si>
    <t>effarouchement d'oiseaux</t>
  </si>
  <si>
    <t>birds deterrence</t>
  </si>
  <si>
    <t>personne à bord</t>
  </si>
  <si>
    <t>Persons On Board</t>
  </si>
  <si>
    <t>POB</t>
  </si>
  <si>
    <t>runway visual range</t>
  </si>
  <si>
    <t>bulletin de service</t>
  </si>
  <si>
    <t>Service Bulletin</t>
  </si>
  <si>
    <t>SB</t>
  </si>
  <si>
    <t>sectional chart (US)</t>
  </si>
  <si>
    <t>Short Take-Off and Landing</t>
  </si>
  <si>
    <t>décollage &amp; atterrissage court</t>
  </si>
  <si>
    <t>STOL</t>
  </si>
  <si>
    <t>distance requise pour le décollage</t>
  </si>
  <si>
    <t>Take-Off Distance Required</t>
  </si>
  <si>
    <t>TODR</t>
  </si>
  <si>
    <t>distance de roulement disponible</t>
  </si>
  <si>
    <t>Take-Off Run Available</t>
  </si>
  <si>
    <t>VOR</t>
  </si>
  <si>
    <t>VHF Omnidirectionnal Range</t>
  </si>
  <si>
    <t>haute fréquence, très haute fréquence</t>
  </si>
  <si>
    <t>HF/VHF</t>
  </si>
  <si>
    <t>High Frequency, Very High Frequency</t>
  </si>
  <si>
    <t>VDF</t>
  </si>
  <si>
    <t>Visual Reporting Point</t>
  </si>
  <si>
    <t>point de report visuel</t>
  </si>
  <si>
    <t>travaux en cours</t>
  </si>
  <si>
    <t>Work In Progress</t>
  </si>
  <si>
    <t>WIP</t>
  </si>
  <si>
    <t>distance de roulement dispo au décollage</t>
  </si>
  <si>
    <t>enregistreur des voix du cockpit</t>
  </si>
  <si>
    <t>ceinture</t>
  </si>
  <si>
    <t>seat-belt</t>
  </si>
  <si>
    <t>harnais</t>
  </si>
  <si>
    <t>harness</t>
  </si>
  <si>
    <t>fermé (porte)</t>
  </si>
  <si>
    <t>locked, latched (door)</t>
  </si>
  <si>
    <t>tours par minute</t>
  </si>
  <si>
    <t>RPM</t>
  </si>
  <si>
    <t>throttle friction lock</t>
  </si>
  <si>
    <t>système de blocage des commandes</t>
  </si>
  <si>
    <t>going around (also balked landing)</t>
  </si>
  <si>
    <t>indicateur de dépression</t>
  </si>
  <si>
    <t>control lock (also: gust lock)</t>
  </si>
  <si>
    <t>réchauffage pitot</t>
  </si>
  <si>
    <t>pitot heat</t>
  </si>
  <si>
    <t>fastener</t>
  </si>
  <si>
    <t>oil tank cap, oil filler cap</t>
  </si>
  <si>
    <t>best glide speed</t>
  </si>
  <si>
    <t>meilleure vitesse de plané</t>
  </si>
  <si>
    <t>barre de traction</t>
  </si>
  <si>
    <t>tow bar</t>
  </si>
  <si>
    <t>code nébulosité 3: couvert (8 octas)</t>
  </si>
  <si>
    <t>overcast</t>
  </si>
  <si>
    <t>OVC</t>
  </si>
  <si>
    <t>continu</t>
  </si>
  <si>
    <t>continuous</t>
  </si>
  <si>
    <t>CNS</t>
  </si>
  <si>
    <t>cumuliforme</t>
  </si>
  <si>
    <t>cumuliform</t>
  </si>
  <si>
    <t>CUF</t>
  </si>
  <si>
    <t>cumulonimbus</t>
  </si>
  <si>
    <t>CB</t>
  </si>
  <si>
    <t>cumulus</t>
  </si>
  <si>
    <t>CU</t>
  </si>
  <si>
    <t>cumulus bourgeonnant</t>
  </si>
  <si>
    <t>towering cumulus</t>
  </si>
  <si>
    <t>TCU</t>
  </si>
  <si>
    <t>dans et en dehors</t>
  </si>
  <si>
    <t>in and out</t>
  </si>
  <si>
    <t>IAO</t>
  </si>
  <si>
    <t>dans les nuages</t>
  </si>
  <si>
    <t>in clouds</t>
  </si>
  <si>
    <t>INC</t>
  </si>
  <si>
    <t>en augmentant</t>
  </si>
  <si>
    <t>up</t>
  </si>
  <si>
    <t>U</t>
  </si>
  <si>
    <t>en couche</t>
  </si>
  <si>
    <t>in layer</t>
  </si>
  <si>
    <t>LYR</t>
  </si>
  <si>
    <t>en dessous de</t>
  </si>
  <si>
    <t>inferior</t>
  </si>
  <si>
    <t>INF</t>
  </si>
  <si>
    <t>en diminuant</t>
  </si>
  <si>
    <t>down</t>
  </si>
  <si>
    <t>Prévoir (planifier)</t>
  </si>
  <si>
    <t>plan</t>
  </si>
  <si>
    <t>Prévenir (=dire avant)</t>
  </si>
  <si>
    <t>Prévenir (=avertir)</t>
  </si>
  <si>
    <t>warn</t>
  </si>
  <si>
    <t>I need an air pump to inflate my tyre</t>
  </si>
  <si>
    <t>Les moteur Rotax ont besoin d'un réducteur</t>
  </si>
  <si>
    <t>Overhaul every 1000 hours or 2 years</t>
  </si>
  <si>
    <t>Wing tips are fragile</t>
  </si>
  <si>
    <t>Airfield closed until further notice</t>
  </si>
  <si>
    <t>en diminution</t>
  </si>
  <si>
    <t>weakening</t>
  </si>
  <si>
    <t>WKN</t>
  </si>
  <si>
    <t>espace inférieur / supérieur</t>
  </si>
  <si>
    <t>lower / upper airspace</t>
  </si>
  <si>
    <t>jour</t>
  </si>
  <si>
    <t>day</t>
  </si>
  <si>
    <t>nuit</t>
  </si>
  <si>
    <t>night</t>
  </si>
  <si>
    <t>limite</t>
  </si>
  <si>
    <t>boundary</t>
  </si>
  <si>
    <t>loxodromie</t>
  </si>
  <si>
    <t>mer</t>
  </si>
  <si>
    <t>sea</t>
  </si>
  <si>
    <t>orthodromie</t>
  </si>
  <si>
    <t>great circle route</t>
  </si>
  <si>
    <t>pays</t>
  </si>
  <si>
    <t>country</t>
  </si>
  <si>
    <t>position à l'estime</t>
  </si>
  <si>
    <t>dead reckoning position</t>
  </si>
  <si>
    <t>Search And Rescue service</t>
  </si>
  <si>
    <t>urgence</t>
  </si>
  <si>
    <t>emergency</t>
  </si>
  <si>
    <t>vent (en surface)</t>
  </si>
  <si>
    <t>(surface) wind</t>
  </si>
  <si>
    <t>vol de nuit</t>
  </si>
  <si>
    <t>night VFR flight</t>
  </si>
  <si>
    <t>câble</t>
  </si>
  <si>
    <t>cable</t>
  </si>
  <si>
    <t>cale</t>
  </si>
  <si>
    <t>chock</t>
  </si>
  <si>
    <t>pale</t>
  </si>
  <si>
    <t>blade</t>
  </si>
  <si>
    <t>réservoir (supplémentaire)</t>
  </si>
  <si>
    <t>(extra) fuel tank</t>
  </si>
  <si>
    <t>rivet</t>
  </si>
  <si>
    <t>rondelle</t>
  </si>
  <si>
    <t>washer</t>
  </si>
  <si>
    <t>nose wheel, nose gear</t>
  </si>
  <si>
    <t>en montagne</t>
  </si>
  <si>
    <t>mountain</t>
  </si>
  <si>
    <t>MT</t>
  </si>
  <si>
    <t>surface</t>
  </si>
  <si>
    <t>SFC</t>
  </si>
  <si>
    <t>below</t>
  </si>
  <si>
    <t>BLW</t>
  </si>
  <si>
    <t>below clouds</t>
  </si>
  <si>
    <t>BLO</t>
  </si>
  <si>
    <t>I have a burst tyre</t>
  </si>
  <si>
    <t>J'ai un pneu éclaté</t>
  </si>
  <si>
    <t>Pouvez-vous faire des appels de phare si vous pouvez m'entendre</t>
  </si>
  <si>
    <t>Faites attention au fossé à l'Ouest du taxiway</t>
  </si>
  <si>
    <t>Mind the ditch west of the taxiway</t>
  </si>
  <si>
    <t>Operating hours are 8:00-18:00</t>
  </si>
  <si>
    <t>Les heures d'ouverture sont de 8:00 à 18:00</t>
  </si>
  <si>
    <t>I need a mechanic to repair my plane</t>
  </si>
  <si>
    <t>J'ai besoin d'un mécanicien pour réparer mon avion</t>
  </si>
  <si>
    <t>essentiel (l')</t>
  </si>
  <si>
    <t>bare essentials (the)</t>
  </si>
  <si>
    <t>cross out</t>
  </si>
  <si>
    <t>barre oblique</t>
  </si>
  <si>
    <t>slash</t>
  </si>
  <si>
    <t>gilet de sauvetage</t>
  </si>
  <si>
    <t>installations (les)</t>
  </si>
  <si>
    <t>facilities (the)</t>
  </si>
  <si>
    <t>Automatic Information Transmitter</t>
  </si>
  <si>
    <t>AIT</t>
  </si>
  <si>
    <t>prolongement dégagé</t>
  </si>
  <si>
    <t>clearway</t>
  </si>
  <si>
    <t>CWY</t>
  </si>
  <si>
    <t>prolongement d'arrêt</t>
  </si>
  <si>
    <t>SWY</t>
  </si>
  <si>
    <t>exploitant</t>
  </si>
  <si>
    <t>operator</t>
  </si>
  <si>
    <t>OPR</t>
  </si>
  <si>
    <t>rien</t>
  </si>
  <si>
    <t>nil</t>
  </si>
  <si>
    <t>réinitialiser (arrêt / marche du transpondeur)</t>
  </si>
  <si>
    <t>50Radio</t>
  </si>
  <si>
    <t>99Z10</t>
  </si>
  <si>
    <t>99Z11</t>
  </si>
  <si>
    <t>99Z12</t>
  </si>
  <si>
    <t>99Z13</t>
  </si>
  <si>
    <t>99Z14</t>
  </si>
  <si>
    <t>99Z15</t>
  </si>
  <si>
    <t>99Z16</t>
  </si>
  <si>
    <t>99Z17</t>
  </si>
  <si>
    <t>99Z18</t>
  </si>
  <si>
    <t>99Z19</t>
  </si>
  <si>
    <t>99Z20</t>
  </si>
  <si>
    <t>99Z21</t>
  </si>
  <si>
    <t>Niveau Level</t>
  </si>
  <si>
    <t>Chapitre Chapter</t>
  </si>
  <si>
    <t>99Z02</t>
  </si>
  <si>
    <t>99Z03</t>
  </si>
  <si>
    <t>99Z04</t>
  </si>
  <si>
    <t>99Z05</t>
  </si>
  <si>
    <t>99Z06</t>
  </si>
  <si>
    <t>99Z07</t>
  </si>
  <si>
    <t>99Z08</t>
  </si>
  <si>
    <t>99Z09</t>
  </si>
  <si>
    <t>sans heure précise de fonctionnement</t>
  </si>
  <si>
    <t>no specified working hours</t>
  </si>
  <si>
    <t>HX</t>
  </si>
  <si>
    <t>phare de danger</t>
  </si>
  <si>
    <t>hazard beacon</t>
  </si>
  <si>
    <t>HBN</t>
  </si>
  <si>
    <t>brin d'arrêt</t>
  </si>
  <si>
    <t>arresting cable</t>
  </si>
  <si>
    <t>phare d'aérodrome</t>
  </si>
  <si>
    <t>aerodrome beacon</t>
  </si>
  <si>
    <t>encompass</t>
  </si>
  <si>
    <t>leg (circuit pattern)</t>
  </si>
  <si>
    <t>line up, taxi to position (from holding point)</t>
  </si>
  <si>
    <t>direct (approche, départ)</t>
  </si>
  <si>
    <t>Une rondelle manque</t>
  </si>
  <si>
    <t xml:space="preserve">Tail wheel is a special JAR </t>
  </si>
  <si>
    <t>Cowl flap should be closed when descending</t>
  </si>
  <si>
    <t>(wing) flaps</t>
  </si>
  <si>
    <t>Check stall alarm before each flight</t>
  </si>
  <si>
    <t>Station calling, pass your message</t>
  </si>
  <si>
    <t>niveau</t>
  </si>
  <si>
    <t>level</t>
  </si>
  <si>
    <t>level off, level out</t>
  </si>
  <si>
    <t>Ravitailler (faire le plein)</t>
  </si>
  <si>
    <t>non respect d'altitude</t>
  </si>
  <si>
    <t>level bust</t>
  </si>
  <si>
    <t>A level bust is defined as a deviation of 300 feet or more from the assigned level</t>
  </si>
  <si>
    <t>assurance Responsabilité Civile</t>
  </si>
  <si>
    <t>third party insurance</t>
  </si>
  <si>
    <t>123,5 (Fréquence sur terrain non contrôlée en France)</t>
  </si>
  <si>
    <t xml:space="preserve">Equivalent: 135,475 (GB: Safety Com), 122.8 Unicom (US: Common Traffic Advisory Frequ.) </t>
  </si>
  <si>
    <t>Station appelante, passez votre message</t>
  </si>
  <si>
    <t>Distress Phase of Search &amp; Rescue operation</t>
  </si>
  <si>
    <t>ALERFA</t>
  </si>
  <si>
    <t>DP</t>
  </si>
  <si>
    <t>navigation, cross-country navigation</t>
  </si>
  <si>
    <t>système d'instrument de vol électronique</t>
  </si>
  <si>
    <t>Electronic Flight Instrument System</t>
  </si>
  <si>
    <t>EFIS</t>
  </si>
  <si>
    <t>enregistreur de vol</t>
  </si>
  <si>
    <t>Flight Data Recorder</t>
  </si>
  <si>
    <t>FDR</t>
  </si>
  <si>
    <t>Cockpit Voice Recorder</t>
  </si>
  <si>
    <t>CVR</t>
  </si>
  <si>
    <t>système de gestion de vol</t>
  </si>
  <si>
    <t>Flight System Management</t>
  </si>
  <si>
    <t>FMS</t>
  </si>
  <si>
    <t>service de contrôle d'approche</t>
  </si>
  <si>
    <t>Ground Control Approach</t>
  </si>
  <si>
    <t>GCA</t>
  </si>
  <si>
    <t>H24</t>
  </si>
  <si>
    <t>continuous round the clock operation</t>
  </si>
  <si>
    <t>Ouvert 24 Heures sur 24 (H24)</t>
  </si>
  <si>
    <t>indicateur de situation horizontale</t>
  </si>
  <si>
    <t>Horizontal Situation Indicator</t>
  </si>
  <si>
    <t>HSI</t>
  </si>
  <si>
    <t>viseur tête haute</t>
  </si>
  <si>
    <t>Head-Up Display</t>
  </si>
  <si>
    <t>HUD</t>
  </si>
  <si>
    <t>en effet de sol</t>
  </si>
  <si>
    <t>Je suis à court de carburant</t>
  </si>
  <si>
    <t>Les aides radionav opèrent ds la bande 108-118 Mhz</t>
  </si>
  <si>
    <t>indiquez DCT pour une route directe</t>
  </si>
  <si>
    <t>Les AD de déroutement sont à indiquer case 16</t>
  </si>
  <si>
    <t>Arrêtez avant l'intersection</t>
  </si>
  <si>
    <t>Quittez la fréquence au parking</t>
  </si>
  <si>
    <t>Je préfère me poser sur la piste en dur</t>
  </si>
  <si>
    <t>Attendez, je vous rappelle</t>
  </si>
  <si>
    <t>Vous êtes autorisé pour une approche directe</t>
  </si>
  <si>
    <t>Ralentissez et sortez à la prochaine à droite</t>
  </si>
  <si>
    <t>Autorisé pour une approche directe</t>
  </si>
  <si>
    <t>Respectez le circuit publié</t>
  </si>
  <si>
    <t>Rappelez dernier virage</t>
  </si>
  <si>
    <t>Attention aux turbulences de sillage</t>
  </si>
  <si>
    <t>Rappelez vent arrière rapprochée</t>
  </si>
  <si>
    <t>Alignez-vous et attendez</t>
  </si>
  <si>
    <t>N'entrez pas dans une zone militaire</t>
  </si>
  <si>
    <t>L'aéroport est fermé à 22:00, heure locale</t>
  </si>
  <si>
    <t>Je mets le cap sur Beauvais</t>
  </si>
  <si>
    <t>Montez à 2 000 pieds</t>
  </si>
  <si>
    <t>Report your level (on the QNH or FL)</t>
  </si>
  <si>
    <t>Donnez votre niveau de vol (au QNH, au 1013)</t>
  </si>
  <si>
    <t>Je suis perdu pouvez-vous m'aider</t>
  </si>
  <si>
    <t>Indicate DCT for direct route</t>
  </si>
  <si>
    <t>Turn right and climb FL55</t>
  </si>
  <si>
    <t>Virez à droite et montez au niveau 55</t>
  </si>
  <si>
    <t>Travers signifie approximativement à 90° à droite ou à gauche de la route de l'avion</t>
  </si>
  <si>
    <t>Can you check if the gear is down</t>
  </si>
  <si>
    <t>Pouvez-vous vérifier si le train est sorti</t>
  </si>
  <si>
    <t>point d'essai moteur</t>
  </si>
  <si>
    <t>parking bay, stand</t>
  </si>
  <si>
    <t>Ralentir</t>
  </si>
  <si>
    <t xml:space="preserve">slow down </t>
  </si>
  <si>
    <t>raquette</t>
  </si>
  <si>
    <t>Chercher (un trafic en l'air)</t>
  </si>
  <si>
    <t>look for (traffic)</t>
  </si>
  <si>
    <t>Reculer</t>
  </si>
  <si>
    <t>move back</t>
  </si>
  <si>
    <t>Réparer</t>
  </si>
  <si>
    <t>fix</t>
  </si>
  <si>
    <t>roulage</t>
  </si>
  <si>
    <t>taxiing</t>
  </si>
  <si>
    <t>Rouler</t>
  </si>
  <si>
    <t>seuil de piste</t>
  </si>
  <si>
    <t>seuil de piste décalé</t>
  </si>
  <si>
    <t>souffle de réacteur</t>
  </si>
  <si>
    <t>jet blast</t>
  </si>
  <si>
    <t>système d'effarouchement des oiseaux</t>
  </si>
  <si>
    <t>bird scaring system</t>
  </si>
  <si>
    <t>taxiway, bretelle</t>
  </si>
  <si>
    <t>TWY</t>
  </si>
  <si>
    <t>landing indicator, RWY in use directional T</t>
  </si>
  <si>
    <t>LDI</t>
  </si>
  <si>
    <t>terrain</t>
  </si>
  <si>
    <t>airfield, field</t>
  </si>
  <si>
    <t>tour de contrôle</t>
  </si>
  <si>
    <t>CT</t>
  </si>
  <si>
    <t>towing</t>
  </si>
  <si>
    <t>turbulence de sillage</t>
  </si>
  <si>
    <t>visite prévol</t>
  </si>
  <si>
    <t>voiture incendie</t>
  </si>
  <si>
    <t>extinguisher service car</t>
  </si>
  <si>
    <t>Altitude</t>
  </si>
  <si>
    <t>ALT</t>
  </si>
  <si>
    <t>alight, to ditch, to splash down</t>
  </si>
  <si>
    <t>Appauvrir (le mélange)</t>
  </si>
  <si>
    <t>lean [I leant, leant] or regular (mixture)</t>
  </si>
  <si>
    <t>approche et atterrissage à vue</t>
  </si>
  <si>
    <t>Visual Approach Landing</t>
  </si>
  <si>
    <t>Approcher</t>
  </si>
  <si>
    <t>approach</t>
  </si>
  <si>
    <t>Arrondir</t>
  </si>
  <si>
    <t>round</t>
  </si>
  <si>
    <t>attitude, body angle, flight attitude</t>
  </si>
  <si>
    <t>assistance à l'arrivée</t>
  </si>
  <si>
    <t>landing assistance</t>
  </si>
  <si>
    <t>Atteindre</t>
  </si>
  <si>
    <t>reach</t>
  </si>
  <si>
    <t>hold [I held, held], to wait</t>
  </si>
  <si>
    <t>attente</t>
  </si>
  <si>
    <t>holding</t>
  </si>
  <si>
    <t>Atterrir</t>
  </si>
  <si>
    <t>land</t>
  </si>
  <si>
    <t>atterrissage</t>
  </si>
  <si>
    <t>atterrissage complet</t>
  </si>
  <si>
    <t>full stop landing</t>
  </si>
  <si>
    <t>atterrissage sur le ventre</t>
  </si>
  <si>
    <t>belly landing</t>
  </si>
  <si>
    <t>au-dessus de la surface</t>
  </si>
  <si>
    <t>above surface</t>
  </si>
  <si>
    <t>ASFC</t>
  </si>
  <si>
    <t>au-dessus du niveau du sol</t>
  </si>
  <si>
    <t>point de compte-rendu, de report</t>
  </si>
  <si>
    <t>above ground level</t>
  </si>
  <si>
    <t>AGL</t>
  </si>
  <si>
    <t>au-dessus du niveau du terrain</t>
  </si>
  <si>
    <t>AAL</t>
  </si>
  <si>
    <t>pilote aux commandes</t>
  </si>
  <si>
    <t>ligne axiale (=centrale)</t>
  </si>
  <si>
    <t>en pointillé sur les pistes en dur</t>
  </si>
  <si>
    <t>in dotted line on hard surface</t>
  </si>
  <si>
    <t>balise (au sol)</t>
  </si>
  <si>
    <t>marker</t>
  </si>
  <si>
    <t>runway or taxiway markers</t>
  </si>
  <si>
    <t>balise de piste ou de taxiway</t>
  </si>
  <si>
    <t>PIC</t>
  </si>
  <si>
    <t>au-dessus moyen du niveau de la mer</t>
  </si>
  <si>
    <t>above mean sea level</t>
  </si>
  <si>
    <t>AMSL</t>
  </si>
  <si>
    <t>temps moyen entre deux incidents</t>
  </si>
  <si>
    <t>Mean Time Between Failure</t>
  </si>
  <si>
    <t>MTBF</t>
  </si>
  <si>
    <t>routing laid down</t>
  </si>
  <si>
    <t>limite supérieure</t>
  </si>
  <si>
    <t>upper limit</t>
  </si>
  <si>
    <t>limite inférieure</t>
  </si>
  <si>
    <t>lower limit</t>
  </si>
  <si>
    <t xml:space="preserve">en dehors de </t>
  </si>
  <si>
    <t>outside</t>
  </si>
  <si>
    <t>fourni par</t>
  </si>
  <si>
    <t>full</t>
  </si>
  <si>
    <t>plein (ou complet)</t>
  </si>
  <si>
    <t>vide</t>
  </si>
  <si>
    <t>empty</t>
  </si>
  <si>
    <t>activité d'aéromodélisme</t>
  </si>
  <si>
    <t>model flying activity</t>
  </si>
  <si>
    <t>approche</t>
  </si>
  <si>
    <t>télécommande de balisage</t>
  </si>
  <si>
    <t>pilot control light</t>
  </si>
  <si>
    <t>illimité</t>
  </si>
  <si>
    <t>unlimited</t>
  </si>
  <si>
    <t>UNL</t>
  </si>
  <si>
    <t>distance utilisable au décollage</t>
  </si>
  <si>
    <t>Take-Off Distance Available</t>
  </si>
  <si>
    <t>TODA</t>
  </si>
  <si>
    <t>Proceed to Papa Oscar November</t>
  </si>
  <si>
    <t>Diriger (se), aller vers</t>
  </si>
  <si>
    <t>Work in progress</t>
  </si>
  <si>
    <t>Travaux en cours</t>
  </si>
  <si>
    <t>correct, exact</t>
  </si>
  <si>
    <t>Turn back and taxi to the grass apron</t>
  </si>
  <si>
    <t>Faites demi-tour et roulez vers le parking en herbe</t>
  </si>
  <si>
    <t>Say your full call-sign</t>
  </si>
  <si>
    <t>Donnez-moi votre indicatif complet</t>
  </si>
  <si>
    <t>Veillez sur ma fréquence jusqu'à Xxx</t>
  </si>
  <si>
    <t>Make one eighty and taxi to holding point 05 via Bravo</t>
  </si>
  <si>
    <t>Park at your own discretion</t>
  </si>
  <si>
    <t>Garez-vous à votre convenance</t>
  </si>
  <si>
    <t>Clearance to leave frequency</t>
  </si>
  <si>
    <t>I need to tie my plane</t>
  </si>
  <si>
    <t>zone militaire</t>
  </si>
  <si>
    <t>Military Air Traffic Zone</t>
  </si>
  <si>
    <t>MATZ</t>
  </si>
  <si>
    <t>infraction</t>
  </si>
  <si>
    <t>infringement</t>
  </si>
  <si>
    <t>Radio contact must be established when 15 nm or 5 mn flying time from MATZ (whichever is sooner)</t>
  </si>
  <si>
    <t>Le contact radio doit être établi à 15 nm ou 5 mn de vol de la zone militaire (ou le premier des deux)</t>
  </si>
  <si>
    <t>Entrer (dans une zone), pénétrer</t>
  </si>
  <si>
    <t>enter (a zone), to penetrate</t>
  </si>
  <si>
    <t>unidentified</t>
  </si>
  <si>
    <t>nord</t>
  </si>
  <si>
    <t>N</t>
  </si>
  <si>
    <t>nuée d'oiseaux</t>
  </si>
  <si>
    <t>flock of birds</t>
  </si>
  <si>
    <t>opposé (en face)</t>
  </si>
  <si>
    <t>opposite</t>
  </si>
  <si>
    <t>ouest</t>
  </si>
  <si>
    <t>W</t>
  </si>
  <si>
    <t>speak [I spoke, spoken], to talk</t>
  </si>
  <si>
    <t>Partir</t>
  </si>
  <si>
    <t>depart</t>
  </si>
  <si>
    <t>passager</t>
  </si>
  <si>
    <t>passenger</t>
  </si>
  <si>
    <t>praticable</t>
  </si>
  <si>
    <t>practicable</t>
  </si>
  <si>
    <t>Prendre</t>
  </si>
  <si>
    <t>take [I took, taken]</t>
  </si>
  <si>
    <t>Prêter</t>
  </si>
  <si>
    <t>Fixed Based Operator</t>
  </si>
  <si>
    <t>lend [I lent, lent]</t>
  </si>
  <si>
    <t>advise</t>
  </si>
  <si>
    <t>Prévoir (s'attendre à...)</t>
  </si>
  <si>
    <t>expect</t>
  </si>
  <si>
    <t>procédure de réduction bruit</t>
  </si>
  <si>
    <t>autrement</t>
  </si>
  <si>
    <t>otherwise</t>
  </si>
  <si>
    <t>avion modèle réduit</t>
  </si>
  <si>
    <t>Sur les moteurs d'avions, il y a 2 bougies par cylindre</t>
  </si>
  <si>
    <t xml:space="preserve">Check carefully you RPM drop when selecting magneto </t>
  </si>
  <si>
    <t>Vérifiez soigneusement la chute des tours quand vous sélectionnez les magnétos</t>
  </si>
  <si>
    <t>dry weight</t>
  </si>
  <si>
    <t>call-sign</t>
  </si>
  <si>
    <t>WCA is 9°</t>
  </si>
  <si>
    <t>La correction de dérive est de 9°</t>
  </si>
  <si>
    <t>Croiser</t>
  </si>
  <si>
    <t>cruise</t>
  </si>
  <si>
    <t>I can cruise at 125 kts</t>
  </si>
  <si>
    <t>Je peux croiser à 125 nœuds</t>
  </si>
  <si>
    <t>Don't stall above 2000 ft</t>
  </si>
  <si>
    <t>Traffic overtaking on my left</t>
  </si>
  <si>
    <t>Un trafic en dépassement à gauche</t>
  </si>
  <si>
    <t>Taxi runway 05 via alpha</t>
  </si>
  <si>
    <t>Roulez piste 05 par Alpha</t>
  </si>
  <si>
    <t>That is the last step</t>
  </si>
  <si>
    <t>We had to force land in the desert</t>
  </si>
  <si>
    <t>F-XY Leaving 45</t>
  </si>
  <si>
    <t>F-XY right (left) hand circuit</t>
  </si>
  <si>
    <t>R/H L/H</t>
  </si>
  <si>
    <t>main droite / gauche</t>
  </si>
  <si>
    <t>right left / hand</t>
  </si>
  <si>
    <t>F-XY circuit main gauche (droite)</t>
  </si>
  <si>
    <t>F-XY initial climb, request right turn</t>
  </si>
  <si>
    <t>Familier (être)</t>
  </si>
  <si>
    <t>be familiar</t>
  </si>
  <si>
    <t>I'm not familiar with your airfield</t>
  </si>
  <si>
    <t>Je ne suis pas familier avec votre aérodrome</t>
  </si>
  <si>
    <t>I collided with a flock of seagulls</t>
  </si>
  <si>
    <t>entre</t>
  </si>
  <si>
    <t>between</t>
  </si>
  <si>
    <t>BTN</t>
  </si>
  <si>
    <t>entre les couches</t>
  </si>
  <si>
    <t>évoluant, devenant</t>
  </si>
  <si>
    <t>faible</t>
  </si>
  <si>
    <t>FBL</t>
  </si>
  <si>
    <t>fort</t>
  </si>
  <si>
    <t>heavy</t>
  </si>
  <si>
    <t>HVY</t>
  </si>
  <si>
    <t>fréquent</t>
  </si>
  <si>
    <t>frequent</t>
  </si>
  <si>
    <t>FRQ</t>
  </si>
  <si>
    <t>FR</t>
  </si>
  <si>
    <t>graduellement</t>
  </si>
  <si>
    <t>gradually</t>
  </si>
  <si>
    <t>GRAD</t>
  </si>
  <si>
    <t>grain</t>
  </si>
  <si>
    <t>squall</t>
  </si>
  <si>
    <t>SQ</t>
  </si>
  <si>
    <t>grésil</t>
  </si>
  <si>
    <t>soft hail</t>
  </si>
  <si>
    <t>GS</t>
  </si>
  <si>
    <t>heure temps universel</t>
  </si>
  <si>
    <t>important</t>
  </si>
  <si>
    <t>XX</t>
  </si>
  <si>
    <t>intensification</t>
  </si>
  <si>
    <t>INTSF</t>
  </si>
  <si>
    <t>isolément</t>
  </si>
  <si>
    <t>isolated</t>
  </si>
  <si>
    <t>ISOL</t>
  </si>
  <si>
    <t>jusqu'à</t>
  </si>
  <si>
    <t>TL</t>
  </si>
  <si>
    <t>lent</t>
  </si>
  <si>
    <t>slow</t>
  </si>
  <si>
    <t>SLW</t>
  </si>
  <si>
    <t>ligne de grain</t>
  </si>
  <si>
    <t>line of squall</t>
  </si>
  <si>
    <t>LSQ</t>
  </si>
  <si>
    <t>localisation: à l'intérieur des terres</t>
  </si>
  <si>
    <t>in lands</t>
  </si>
  <si>
    <t>LAN</t>
  </si>
  <si>
    <t>localisation: au-dessus des montagnes</t>
  </si>
  <si>
    <t>MON</t>
  </si>
  <si>
    <t>localisation: dans les vallées</t>
  </si>
  <si>
    <t>in valleys</t>
  </si>
  <si>
    <t>VAL</t>
  </si>
  <si>
    <t>localisation: en mer</t>
  </si>
  <si>
    <t>maritime</t>
  </si>
  <si>
    <t>MAR</t>
  </si>
  <si>
    <t>localisation: en surface, au sol</t>
  </si>
  <si>
    <t xml:space="preserve">localisation: localement </t>
  </si>
  <si>
    <t>locally</t>
  </si>
  <si>
    <t>localisation: sur les côtes</t>
  </si>
  <si>
    <t>coasts</t>
  </si>
  <si>
    <t>COT</t>
  </si>
  <si>
    <t>mince brouillard</t>
  </si>
  <si>
    <t>MIFG</t>
  </si>
  <si>
    <t>entonnoir</t>
  </si>
  <si>
    <t>funnel</t>
  </si>
  <si>
    <t>screw driver</t>
  </si>
  <si>
    <t>modéré</t>
  </si>
  <si>
    <t>moderate</t>
  </si>
  <si>
    <t>MOD</t>
  </si>
  <si>
    <t>neige en grains</t>
  </si>
  <si>
    <t>snow grain</t>
  </si>
  <si>
    <t>SG</t>
  </si>
  <si>
    <t>nimbostratus</t>
  </si>
  <si>
    <t>NS</t>
  </si>
  <si>
    <t>noyé</t>
  </si>
  <si>
    <t>embedded</t>
  </si>
  <si>
    <t>EMBD</t>
  </si>
  <si>
    <t>nuages denses</t>
  </si>
  <si>
    <t>dense upper clouds</t>
  </si>
  <si>
    <t>DUC</t>
  </si>
  <si>
    <t>nuages obscurcis</t>
  </si>
  <si>
    <t>obscure clouds</t>
  </si>
  <si>
    <t>OBSC</t>
  </si>
  <si>
    <t>observé</t>
  </si>
  <si>
    <t>observed</t>
  </si>
  <si>
    <t>occasionnellement</t>
  </si>
  <si>
    <t>occasionally</t>
  </si>
  <si>
    <t>OCNL</t>
  </si>
  <si>
    <t>Je descends au niveau 45</t>
  </si>
  <si>
    <t>Request straight in approach 05</t>
  </si>
  <si>
    <t>Demande un approche directe 05</t>
  </si>
  <si>
    <t>May I overtake the preceding traffic by the right?</t>
  </si>
  <si>
    <t>I estimate overhead at 25</t>
  </si>
  <si>
    <t>J'estime la verticale à 25</t>
  </si>
  <si>
    <t>F-XY long final established</t>
  </si>
  <si>
    <t>I am short of petrol</t>
  </si>
  <si>
    <t>Extend downwind</t>
  </si>
  <si>
    <t>Cleared for a left base approach</t>
  </si>
  <si>
    <t>Report close downwind</t>
  </si>
  <si>
    <t>F-XY overhead your airfield</t>
  </si>
  <si>
    <t>Cleared for a straight approach</t>
  </si>
  <si>
    <t>Line-up and wait</t>
  </si>
  <si>
    <t>Clear to land RWY 05</t>
  </si>
  <si>
    <t>F-XY landing 05</t>
  </si>
  <si>
    <t>F-XY final 05 for a full-stop landing</t>
  </si>
  <si>
    <t>Comply with the circuit pattern</t>
  </si>
  <si>
    <t>F-XY are you ready for take-off?</t>
  </si>
  <si>
    <t>Take-off facing West</t>
  </si>
  <si>
    <t>Décollez vers l'Ouest</t>
  </si>
  <si>
    <t>Descent FL 55</t>
  </si>
  <si>
    <t>Descendez au niveau 55</t>
  </si>
  <si>
    <t>F-XY en courte (finale)</t>
  </si>
  <si>
    <t>F-XY coming from Rouen …</t>
  </si>
  <si>
    <t>Transmettez pour relevé gonio. Guidage radar</t>
  </si>
  <si>
    <t>join extended base leg left hand</t>
  </si>
  <si>
    <t>rejoignez (le circuit) en longue base main gauche</t>
  </si>
  <si>
    <t>Purgez le circuit de carburant avant le premier vol ou après avoir fait le plein</t>
  </si>
  <si>
    <t>Changez de sélecteur de réservoir toutes les 30 mn</t>
  </si>
  <si>
    <t>évitez le survol des zones construites avoisinantes</t>
  </si>
  <si>
    <t>Équivalent à notre 1:500 000ème</t>
  </si>
  <si>
    <t>QFU préférentiel à cause des nuisances sonores pour l'environnement</t>
  </si>
  <si>
    <t>Évitez la cible de zone de saut en parachute</t>
  </si>
  <si>
    <t>Le taux de montée s'exprime en pieds/mn</t>
  </si>
  <si>
    <t>Donnez-moi votre aérodrome de départ</t>
  </si>
  <si>
    <t>N'oubliez jamais de clôturer un PDV</t>
  </si>
  <si>
    <t>Vous pouvez faire demi-tour sur la raquette</t>
  </si>
  <si>
    <t>Votre demande est approuvée</t>
  </si>
  <si>
    <t>Shoreham de F-WXYZ, bonjour</t>
  </si>
  <si>
    <t>1/5: illisible, 2/5: lisible par intermittence, 3/5: difficilement lisible, 4/5: lisible, 5/5: parfaitement lisible</t>
  </si>
  <si>
    <t>Les contacts radiotéléphoniques devrait être établis à 5 mn de la frontière de l'ATZ</t>
  </si>
  <si>
    <t>Donnez-moi votre autonomie et le nombre de personne à bord</t>
  </si>
  <si>
    <t>F-XY transmettez pour relèvement gonio</t>
  </si>
  <si>
    <t>F-XY passez sur  la fréquence tour 118.8</t>
  </si>
  <si>
    <t>F-XY ignorez mes instructions précédentes</t>
  </si>
  <si>
    <t>Rappelez-moi atteignant FL 45</t>
  </si>
  <si>
    <t>F-XY pour relais radio, F-WZ demande à quitter la fréquence</t>
  </si>
  <si>
    <t>Tenez compte de mes instructions</t>
  </si>
  <si>
    <t>F-XY je veille sur votre fréquence</t>
  </si>
  <si>
    <t>Accotement de piste: 15 m de chaque côté</t>
  </si>
  <si>
    <t>Avez-vous besoin d'assistance au sol?</t>
  </si>
  <si>
    <t>gardez l'avion aligné sur l'axe de piste</t>
  </si>
  <si>
    <t>Attention, il y a des planeurs à l'extrémité Est de la piste</t>
  </si>
  <si>
    <t>Je rappellerai à tous les points de report</t>
  </si>
  <si>
    <t>Il y a un planeur sur ma route</t>
  </si>
  <si>
    <t>Freinez seulement quand la vitesse sol est contrôlée</t>
  </si>
  <si>
    <t>J'ai besoin d 'être remorqué</t>
  </si>
  <si>
    <t>Autorisé à l'atterrissage piste 05</t>
  </si>
  <si>
    <t>Je ferai un  circuit basse altitude</t>
  </si>
  <si>
    <t>Autorisé pour une semi directe main gauche</t>
  </si>
  <si>
    <t>F-XY atteignant FL 85</t>
  </si>
  <si>
    <t>Je suis trop bas, je ne peux pas établir de contact avec…</t>
  </si>
  <si>
    <t>quitte le niveau 45</t>
  </si>
  <si>
    <t>Attention à vos 3 h, un compte, même altitude, même direction</t>
  </si>
  <si>
    <t>Prendre connaissance de l'ATIS avant de contacter les services de contrôle</t>
  </si>
  <si>
    <t>Si vous prenez du carburant, vous pouvez avoir un rabais sur la taxe d'atterrissage</t>
  </si>
  <si>
    <t>J'ai besoin d 'un tournevis pour enlever le carénage du capot</t>
  </si>
  <si>
    <t>J'ai besoin d'assistance à l'arrivée</t>
  </si>
  <si>
    <t>Instructions pour le roulage</t>
  </si>
  <si>
    <t>Quelle est votre destination?</t>
  </si>
  <si>
    <t>Pas de pièces détachées disponibles</t>
  </si>
  <si>
    <t>Un train rentrant procure une meilleurs vitesse</t>
  </si>
  <si>
    <t>Je voudrais annuler mon PLN</t>
  </si>
  <si>
    <t>J'ai rempli mon PLN</t>
  </si>
  <si>
    <t>At least one AD must be mentioned as diverting airfield (except VFR)</t>
  </si>
  <si>
    <t>Au moins un AD doit être indiqué comme terrain de déroutement (sauf en VFR)</t>
  </si>
  <si>
    <t>Utilisez les standards OACI pour le type d'avion</t>
  </si>
  <si>
    <t>Point de report obligatoire</t>
  </si>
  <si>
    <t>After airborne, contact Le Bouget on …</t>
  </si>
  <si>
    <t>Une fois en vol, contactez Le Bourget sur…</t>
  </si>
  <si>
    <t>Do you need ground handling?</t>
  </si>
  <si>
    <t>Je me suis embourbé sur le taxiway boueux</t>
  </si>
  <si>
    <t>Avez-vous effectué votre visite prévol?</t>
  </si>
  <si>
    <t>Arrondissez après les marques d'atterrissage</t>
  </si>
  <si>
    <t>Commencez votre descente sur le côté opposé à la vent arrière</t>
  </si>
  <si>
    <t>Les conditions de vol sont mauvaises</t>
  </si>
  <si>
    <t>F-XY en provenance de Rouen …</t>
  </si>
  <si>
    <t>Don't enter military area</t>
  </si>
  <si>
    <t>F-XY extend base leg</t>
  </si>
  <si>
    <t>Quitter la côte</t>
  </si>
  <si>
    <t>coasting off</t>
  </si>
  <si>
    <t>Report coasting off</t>
  </si>
  <si>
    <t>Rappelez quittant la côte</t>
  </si>
  <si>
    <t>costing in</t>
  </si>
  <si>
    <t>Report coasting in</t>
  </si>
  <si>
    <t>Rappelez atteignant la côte</t>
  </si>
  <si>
    <t>F-XY continuez (je vous écoute, à vous)</t>
  </si>
  <si>
    <t>cap (prendre un cap)</t>
  </si>
  <si>
    <t>head</t>
  </si>
  <si>
    <t>He heads west to Brest</t>
  </si>
  <si>
    <t>cap (prendre une direction))</t>
  </si>
  <si>
    <t>Il se dirige vers Brest</t>
  </si>
  <si>
    <t>Basic service</t>
  </si>
  <si>
    <t>report 10 NM en finale, rappelez à 4 Nm en distance VOR/DME</t>
  </si>
  <si>
    <t>Contactez</t>
  </si>
  <si>
    <t>free call Le Touquet tower (LFAT has not been informed of all the details)</t>
  </si>
  <si>
    <t>Contactez Le Touquet (LFAT n'a pas connaissance des paramètres)</t>
  </si>
  <si>
    <t>hi-visibility jacket (hi-viz)</t>
  </si>
  <si>
    <t>n</t>
  </si>
  <si>
    <t>Wearing hi-viz jacket is mandatory on big airports</t>
  </si>
  <si>
    <t>Le port de gilet de sécurité ("haute visibilité") est obligatoire sur les grans aéroports</t>
  </si>
  <si>
    <t>overnight</t>
  </si>
  <si>
    <t>will you stay overnight?</t>
  </si>
  <si>
    <t>Resterez vous toute la nuit?</t>
  </si>
  <si>
    <t>The PAPI is not operational (ATIS)</t>
  </si>
  <si>
    <t>Le PAPI n'est pas en état de marche (ATIS)</t>
  </si>
  <si>
    <t>à l'avance</t>
  </si>
  <si>
    <t>beforehand</t>
  </si>
  <si>
    <t>arrange you booking beforehand</t>
  </si>
  <si>
    <t>prévoyez votre location à l'avance</t>
  </si>
  <si>
    <t>maintenance, engineering</t>
  </si>
  <si>
    <t>I need some engineering before departure</t>
  </si>
  <si>
    <t>J'ai besoin de réparation (entretien) avant de partir</t>
  </si>
  <si>
    <t>fill, (to fill out, to fill in)</t>
  </si>
  <si>
    <t>Faire suivre</t>
  </si>
  <si>
    <t>forward</t>
  </si>
  <si>
    <t>Relief</t>
  </si>
  <si>
    <t>terrain clearance</t>
  </si>
  <si>
    <t>franchissement de relief</t>
  </si>
  <si>
    <t>accueillir (héberger)</t>
  </si>
  <si>
    <t>host</t>
  </si>
  <si>
    <t>Calais hosts parachuting, aerobatics and model flying activities</t>
  </si>
  <si>
    <t>Calais héberge les activités de parachutisme,de la voltige et les modèles réduits</t>
  </si>
  <si>
    <t>Atteindre la côte (aborder)</t>
  </si>
  <si>
    <t>Customs are PNR 24 H</t>
  </si>
  <si>
    <t>Préavis de 24 H pour les douanes</t>
  </si>
  <si>
    <t>préavis</t>
  </si>
  <si>
    <t>notice</t>
  </si>
  <si>
    <t>voie ferrée , ligne de chemin de fer</t>
  </si>
  <si>
    <t>railway, railway tracks</t>
  </si>
  <si>
    <t>Affirme, j'annule mon plan de vol (=Oui)</t>
  </si>
  <si>
    <t>On peut accuser réception des messages non critiques par "Roger", "bien compris", "météo reçue", "information trafic reçue", etc…</t>
  </si>
  <si>
    <t>Non critical messages can be acknowledged with "Roger", "Wilco", "weather received", "traffic information received", etc…</t>
  </si>
  <si>
    <t>derrière</t>
  </si>
  <si>
    <t>behind</t>
  </si>
  <si>
    <t>J'ai le terrain en vue. Gardez le trafic en vue</t>
  </si>
  <si>
    <t>I have airfield in sight. Keep traffic in sight</t>
  </si>
  <si>
    <t>occupied</t>
  </si>
  <si>
    <t>Runway is occupied</t>
  </si>
  <si>
    <t>La piste n'est pas libérée</t>
  </si>
  <si>
    <t>occupé (non libéré)</t>
  </si>
  <si>
    <t>Channel crossing</t>
  </si>
  <si>
    <t>Traversée de la Manche</t>
  </si>
  <si>
    <t>(para)dropping zone</t>
  </si>
  <si>
    <t>microburst</t>
  </si>
  <si>
    <t>rafale descendante</t>
  </si>
  <si>
    <t>Significant Weather</t>
  </si>
  <si>
    <t>TEMSI</t>
  </si>
  <si>
    <t>Message: TEMSI (Temps sigificatif))</t>
  </si>
  <si>
    <t>TEMSI indicates hazardous weather phenomena</t>
  </si>
  <si>
    <t>TEMSI indique les phenomènes Météo dangeureux</t>
  </si>
  <si>
    <t>Message: SIGMET (phénomène dangereux)</t>
  </si>
  <si>
    <t>Message: SPECI (entre deux METAR)</t>
  </si>
  <si>
    <t>Piloter, Naviguer, Communiquer</t>
  </si>
  <si>
    <t>Aviate, Navigate, Communicate</t>
  </si>
  <si>
    <t>in the order!</t>
  </si>
  <si>
    <t>dans l'ordre!</t>
  </si>
  <si>
    <t>Sens du tour de piste</t>
  </si>
  <si>
    <t>circuit direction</t>
  </si>
  <si>
    <t>micro, microphone</t>
  </si>
  <si>
    <t>knob, switch</t>
  </si>
  <si>
    <t>hit the transmit switch</t>
  </si>
  <si>
    <t>appuyez sur le bouton (du micro)</t>
  </si>
  <si>
    <t>encombrer</t>
  </si>
  <si>
    <t>clutter up</t>
  </si>
  <si>
    <t>Don't clutter up the frequency!</t>
  </si>
  <si>
    <t>N'encombrez pas la fréquence</t>
  </si>
  <si>
    <t>brouiller</t>
  </si>
  <si>
    <t>Jam</t>
  </si>
  <si>
    <t>Be careful not to jam the frequency with an open mike</t>
  </si>
  <si>
    <t>Soyez attentif de ne pas brouiller la fréquence avec un micro bloqué (=en transmission permanente)</t>
  </si>
  <si>
    <t>suggérer</t>
  </si>
  <si>
    <t>suggest</t>
  </si>
  <si>
    <t>brouiller (couper)</t>
  </si>
  <si>
    <t>step on</t>
  </si>
  <si>
    <t>You have been stepped on</t>
  </si>
  <si>
    <t>Vous avez été brouillé (coupé)</t>
  </si>
  <si>
    <t>alerté (être)</t>
  </si>
  <si>
    <t>be alerted</t>
  </si>
  <si>
    <t>Annuler (vol,décollage, plan de vol)</t>
  </si>
  <si>
    <t>cancel (flight, take-off, flight plan)</t>
  </si>
  <si>
    <t>I repeat: I cancel my VFR flight plan</t>
  </si>
  <si>
    <t>Je répète: j'annule mon plan de vol</t>
  </si>
  <si>
    <t>Maintenez la séparation visuelle avec le précédent. Maintenez votre propre séparation</t>
  </si>
  <si>
    <t>F-XY maintain visual separation with the preceding traffic. Maintain own separation</t>
  </si>
  <si>
    <t>Pouvez-vous me suggérer un manœuvre? Je vous suggère un virage de 30 degrés à gauche</t>
  </si>
  <si>
    <t>Requesting suggestion for manœuvre? I suggest left turn 30 degrees</t>
  </si>
  <si>
    <t>au courant (tenez-moi)</t>
  </si>
  <si>
    <t>Keep me advised</t>
  </si>
  <si>
    <t>Less formal: keep me posted</t>
  </si>
  <si>
    <t>Moins formel: tenez-moi au courant</t>
  </si>
  <si>
    <t>What's your position? My position is unknown</t>
  </si>
  <si>
    <t>Quelle est votre position? Ma position est inconnue</t>
  </si>
  <si>
    <t>to infringe a prohibited airspace</t>
  </si>
  <si>
    <t>pénétrer dans un zone interdite (sans autorisation)</t>
  </si>
  <si>
    <t>Dévier (de sa route)</t>
  </si>
  <si>
    <t>stray off course</t>
  </si>
  <si>
    <t>The runway is vacated after you have taxied over the yellow crossbar</t>
  </si>
  <si>
    <t>La piste est dégagée après que vous ayez roulé sur le marquage jaune</t>
  </si>
  <si>
    <t>marquage (au sol pour parking, piste)</t>
  </si>
  <si>
    <t>crossbar (for parking, runway)</t>
  </si>
  <si>
    <t>ligne de côte</t>
  </si>
  <si>
    <t>coast line</t>
  </si>
  <si>
    <t>proceed via the coast line</t>
  </si>
  <si>
    <t>Procédez par la ligne de côte</t>
  </si>
  <si>
    <t>Mongolfière</t>
  </si>
  <si>
    <t>hot air baloon</t>
  </si>
  <si>
    <t>Deconflicting service</t>
  </si>
  <si>
    <t>Procedural service (IFR)</t>
  </si>
  <si>
    <t>Traffic service</t>
  </si>
  <si>
    <t>y</t>
  </si>
  <si>
    <t>Service de base (type 1)</t>
  </si>
  <si>
    <t>Service de trafic (type 2)</t>
  </si>
  <si>
    <t>Service de procedure (type 4)</t>
  </si>
  <si>
    <t>Service de séparation (type 3)</t>
  </si>
  <si>
    <t>aerial (US: antenna)</t>
  </si>
  <si>
    <t>carburant</t>
  </si>
  <si>
    <t>petrol (US: Gas)</t>
  </si>
  <si>
    <t>silencer( US: muffler)</t>
  </si>
  <si>
    <t>glass panel, windscreen (US: windshield)</t>
  </si>
  <si>
    <r>
      <t>(altimeter) setting</t>
    </r>
    <r>
      <rPr>
        <b/>
        <sz val="8"/>
        <rFont val="Verdana"/>
        <family val="2"/>
      </rPr>
      <t xml:space="preserve"> (US: 1013=28,92 inches of Hg)</t>
    </r>
  </si>
  <si>
    <t>stands (number Xy), spot Xx</t>
  </si>
  <si>
    <t>tableau de bord</t>
  </si>
  <si>
    <t>déposer une réclamation</t>
  </si>
  <si>
    <t>file a report</t>
  </si>
  <si>
    <t>(far) end of runway</t>
  </si>
  <si>
    <t>Numéro de piste</t>
  </si>
  <si>
    <t>Runway number</t>
  </si>
  <si>
    <t>Les numéros de piste sont habituellemnt peints en blanc sur les surface en dur</t>
  </si>
  <si>
    <t>Runway numbers are usually painted in white on hard surface</t>
  </si>
  <si>
    <t>the runway edge markings</t>
  </si>
  <si>
    <t>les marquages du bord de piste</t>
  </si>
  <si>
    <t>marque au sol, marquage</t>
  </si>
  <si>
    <t>PAPI wing bar</t>
  </si>
  <si>
    <t>Barre de flanc du PAPI</t>
  </si>
  <si>
    <t>landing or touchdown marks, touchdown zone</t>
  </si>
  <si>
    <t>At 150 m from the threshold</t>
  </si>
  <si>
    <t>damier (marque ou zone de touché)</t>
  </si>
  <si>
    <t>Une flèche du seuil décalé</t>
  </si>
  <si>
    <t>Flying club, aeroclub, flying school</t>
  </si>
  <si>
    <t>point d'attente</t>
  </si>
  <si>
    <t>holding point</t>
  </si>
  <si>
    <t>run up point, run up pad</t>
  </si>
  <si>
    <t>helipad, heliport deck</t>
  </si>
  <si>
    <t>(runway) lighting</t>
  </si>
  <si>
    <t>balisage (de piste)</t>
  </si>
  <si>
    <t>panneau de signalisation</t>
  </si>
  <si>
    <t>glider winching</t>
  </si>
  <si>
    <t>Treuillage planeur</t>
  </si>
  <si>
    <t>behind schedule, delayed, overdue</t>
  </si>
  <si>
    <t>skip</t>
  </si>
  <si>
    <t>sauter, passer</t>
  </si>
  <si>
    <t>To skip a step</t>
  </si>
  <si>
    <t>Sauter une étape</t>
  </si>
  <si>
    <t>Les SIA édite les mises à jour de cartes VAC toutes les 4 semaines</t>
  </si>
  <si>
    <t>SIA release VAC chart updates every 4 weeks</t>
  </si>
  <si>
    <t>mettre à jour, mise à jour</t>
  </si>
  <si>
    <t>update, update</t>
  </si>
  <si>
    <t>Autorisation de mise en route</t>
  </si>
  <si>
    <t>Engine start clearance</t>
  </si>
  <si>
    <t>carrière</t>
  </si>
  <si>
    <t>quarry</t>
  </si>
  <si>
    <t>falaise</t>
  </si>
  <si>
    <t>cliff</t>
  </si>
  <si>
    <t>golfe</t>
  </si>
  <si>
    <t>gulf</t>
  </si>
  <si>
    <t>éolienne, champ d'éolienne</t>
  </si>
  <si>
    <t>high voltage line, power line</t>
  </si>
  <si>
    <t>centrale nucléaire</t>
  </si>
  <si>
    <t>nuclear power plant</t>
  </si>
  <si>
    <t>embouchure</t>
  </si>
  <si>
    <t>mouth of a river</t>
  </si>
  <si>
    <t>Cap, pointe</t>
  </si>
  <si>
    <t>Cape</t>
  </si>
  <si>
    <t>coast (shoreline), coastal</t>
  </si>
  <si>
    <t>ZIT</t>
  </si>
  <si>
    <t>Temporary Prohibited Area</t>
  </si>
  <si>
    <t>You can overfly a ZIT above 3 000 ft AGL</t>
  </si>
  <si>
    <t>Vous pouvez survoler une ZIT au-dessus de 3 000 ft sol</t>
  </si>
  <si>
    <t>marais</t>
  </si>
  <si>
    <t>marsh</t>
  </si>
  <si>
    <t>Port</t>
  </si>
  <si>
    <t>harbour, seaport</t>
  </si>
  <si>
    <t>Câble suspendu</t>
  </si>
  <si>
    <t>suspended cable</t>
  </si>
  <si>
    <t>feu aéronautique (au sol)</t>
  </si>
  <si>
    <t>Ground aeronautical light</t>
  </si>
  <si>
    <t>activité militaire, statut des zones militaires</t>
  </si>
  <si>
    <t>military activity, military zone status</t>
  </si>
  <si>
    <t>Centre de Coordination et de Sauvetage</t>
  </si>
  <si>
    <t>Rescue Coordination Center</t>
  </si>
  <si>
    <t>RCC</t>
  </si>
  <si>
    <t>ELT transmission can be picked up by Cospas-Sarsat satellites on 406 Mhz</t>
  </si>
  <si>
    <t>Les émissions de balise de détresse peuvent être captées par les satellites COSPAS-SARSAT sur 406 MhZ</t>
  </si>
  <si>
    <t>Emergency Locator Transmitter</t>
  </si>
  <si>
    <t>à vol d'oiseau</t>
  </si>
  <si>
    <t>as the crow flies</t>
  </si>
  <si>
    <t>cloudiness, cloud cover</t>
  </si>
  <si>
    <t>range</t>
  </si>
  <si>
    <t>joining instructions</t>
  </si>
  <si>
    <t>instructions pour rejoindre le circuit</t>
  </si>
  <si>
    <t>Maintenir verticale</t>
  </si>
  <si>
    <t>Hold over</t>
  </si>
  <si>
    <t>hold over Sierra</t>
  </si>
  <si>
    <t>Maintenez verticale Sierra</t>
  </si>
  <si>
    <t>repositionner (se)</t>
  </si>
  <si>
    <t>re-position</t>
  </si>
  <si>
    <t>F-XY autorisation de rouler pour repositionnement (après un plein, par exemple)</t>
  </si>
  <si>
    <t>F-XY clearance to taxi for repositionning (after refueling, for example)</t>
  </si>
  <si>
    <t>refuelling station, pump, fuel farm</t>
  </si>
  <si>
    <t>sol (du) à illimité</t>
  </si>
  <si>
    <t>from the ground up</t>
  </si>
  <si>
    <t>sélecteur de carburant</t>
  </si>
  <si>
    <t>fuel selector</t>
  </si>
  <si>
    <t>estimer</t>
  </si>
  <si>
    <t>estimate, to reckon</t>
  </si>
  <si>
    <t>à toutes les stations</t>
  </si>
  <si>
    <t>all stations</t>
  </si>
  <si>
    <t>à toutes les station rappelez verticale</t>
  </si>
  <si>
    <t>F-XY transmit for homing, for [true] bearing</t>
  </si>
  <si>
    <t>wake turbulence, vortex wake</t>
  </si>
  <si>
    <t>hobbs meter, hour meter</t>
  </si>
  <si>
    <t>compteur horaire (horamètre)</t>
  </si>
  <si>
    <t>AP switch</t>
  </si>
  <si>
    <t>bouton on/off du PA</t>
  </si>
  <si>
    <t>AP/PA</t>
  </si>
  <si>
    <t>artificial horizon, attitude indicator</t>
  </si>
  <si>
    <t>Le système GPS est géré par le DOD (Département de la défense) alors que Galileo resulte d'une organisation civile Européenne</t>
  </si>
  <si>
    <t>Ventilation cabine, aérateur</t>
  </si>
  <si>
    <t>air vent</t>
  </si>
  <si>
    <t>commande de chauffage, désembuage</t>
  </si>
  <si>
    <t>cabin heating, heating flow control</t>
  </si>
  <si>
    <t>gas control, throttle control, power lever</t>
  </si>
  <si>
    <t>levier</t>
  </si>
  <si>
    <t>lever</t>
  </si>
  <si>
    <t>Release the parking brake to move</t>
  </si>
  <si>
    <t>Lachez le frein de parking pour avancer</t>
  </si>
  <si>
    <t>unité de contrôle électronique</t>
  </si>
  <si>
    <t>Electronic Control Unit</t>
  </si>
  <si>
    <t>Admission d'air de secours</t>
  </si>
  <si>
    <t>Alternate air intake</t>
  </si>
  <si>
    <t>Affichage paramètres moteur</t>
  </si>
  <si>
    <t>Compact Engine Display</t>
  </si>
  <si>
    <t>CED</t>
  </si>
  <si>
    <t>voltmètre</t>
  </si>
  <si>
    <t>voltmeter</t>
  </si>
  <si>
    <t>alternat, contacteur émission radio</t>
  </si>
  <si>
    <t>Push To Talk Button</t>
  </si>
  <si>
    <t>PTT</t>
  </si>
  <si>
    <t>If VHF reception is poor, you can be handed over to a new frequency</t>
  </si>
  <si>
    <t>Si la réception VHF est faible, vous pouvez être transféré sur un autre fréquence</t>
  </si>
  <si>
    <t>be handed over (to be transfered)</t>
  </si>
  <si>
    <t>If you can't contact Creil revert to my frequency</t>
  </si>
  <si>
    <t>Si vous ne pouvez pas contacter Creil revenez sur ma fréquence</t>
  </si>
  <si>
    <t>proceed by standard overhead join</t>
  </si>
  <si>
    <t>procédez par une intégration standard (par une verticale)</t>
  </si>
  <si>
    <t>conflicting traffic at your 11 O'clock, same altitude</t>
  </si>
  <si>
    <t>trafic conflictuel à vos 11 heures, même altitude</t>
  </si>
  <si>
    <t>requesting basic service</t>
  </si>
  <si>
    <t>requesting Traffic service</t>
  </si>
  <si>
    <t>requesting Deconflicting service</t>
  </si>
  <si>
    <t>requesting Procedural service</t>
  </si>
  <si>
    <t>Demande Service de base</t>
  </si>
  <si>
    <t>Demande Service de trafic</t>
  </si>
  <si>
    <t>Demande Service de séparation</t>
  </si>
  <si>
    <t>Demande Service de procedure</t>
  </si>
  <si>
    <t>Request engine start-up clearance</t>
  </si>
  <si>
    <t>Demande autorisation de mise en route</t>
  </si>
  <si>
    <t>Caution: bird hazard (in ATIS)</t>
  </si>
  <si>
    <t>Attention: péril aviaire (ATIS)</t>
  </si>
  <si>
    <t>Runway in use zero five (ATIS)</t>
  </si>
  <si>
    <t>Piste en service 05 (ATIS)</t>
  </si>
  <si>
    <t>QFE Threshold runway 05: 1014 (ATIS)</t>
  </si>
  <si>
    <t>QFE seuil de piste 05: 1014 mb (ATIS)</t>
  </si>
  <si>
    <t>all stations report overhead</t>
  </si>
  <si>
    <t>Station calling say again you have been jammed (this may be due to simultaneous transmissions)</t>
  </si>
  <si>
    <t>Station appelante répétez vous avez été brouillé (ceci peut être du à des émissions simultanées)</t>
  </si>
  <si>
    <t>swith over 123.55</t>
  </si>
  <si>
    <t>passez sur 123.55</t>
  </si>
  <si>
    <t>Passez votre message (j'écoute, continuez)</t>
  </si>
  <si>
    <t>Pass your message, go ahead</t>
  </si>
  <si>
    <t>F-XY reading you 5 pass your message</t>
  </si>
  <si>
    <t>F-XY je vous reçois 5, passez votre message</t>
  </si>
  <si>
    <t>I will conform to the instructions</t>
  </si>
  <si>
    <t>ILS is unserviceable (ATIS)</t>
  </si>
  <si>
    <t>caution, bird hazard (ATIS)</t>
  </si>
  <si>
    <t>on 1st contact advise XX you have received Delta information (ATIS)</t>
  </si>
  <si>
    <t>PON VOR is out of service (ATIS)</t>
  </si>
  <si>
    <t>runway in use 05 (ATIS)</t>
  </si>
  <si>
    <t>Flock of seagull in the vicinity of the airport (ATIS)</t>
  </si>
  <si>
    <t>Instrumental Clouds Base above 5 000 ft (ATIS)</t>
  </si>
  <si>
    <t>sunset time 15:25 UTC (ATIS)</t>
  </si>
  <si>
    <t>wind velocity 15 kts, gusts 20 kts (ATIS)</t>
  </si>
  <si>
    <t>dew-point 2 degrees (ATIS)</t>
  </si>
  <si>
    <t>surface wind two five zero degree one two knots, gust one five knots (ATIS)</t>
  </si>
  <si>
    <t>visibility more than 10 km (ATIS)</t>
  </si>
  <si>
    <t>expect ILS approach RWY 05 (ATIS)</t>
  </si>
  <si>
    <t>ILS hors service (ATIS)</t>
  </si>
  <si>
    <t>Attention, péril aviaire (ATIS)</t>
  </si>
  <si>
    <t>Au premier contact, informez xx que vous avez reçu l'information Delta (ATIS)</t>
  </si>
  <si>
    <t>Le VOR PON est hors service (ATIS)</t>
  </si>
  <si>
    <t>piste en service 05 (ATIS)</t>
  </si>
  <si>
    <t>Nuée de mouettes aux environs de l'aérodrome (ATIS)</t>
  </si>
  <si>
    <t>hauteur instrumental de la base des nuages: supérieure à 5000 pieds (ATIS)</t>
  </si>
  <si>
    <t>heure du coucher du soleil: 15:25 UTC (ATIS)</t>
  </si>
  <si>
    <t>vitesse du vent: 15 kts, rafales à 20 kts (ATIS)</t>
  </si>
  <si>
    <t>point de rosée: 2 degrés (ATIS)</t>
  </si>
  <si>
    <t>vent en surface 250° 12 kts, rafale 15 kts (ATIS)</t>
  </si>
  <si>
    <t>visibilité supérieure à 10 km (ATIS)</t>
  </si>
  <si>
    <t>prévoyez une approche ILS piste 05 (ATIS)</t>
  </si>
  <si>
    <t>ATIS: caution: military activity zone Xyz (ATIS)</t>
  </si>
  <si>
    <t>ATIS: attention: activité militaire zone Xyz (ATIS)</t>
  </si>
  <si>
    <t>dégonflé (pneu)</t>
  </si>
  <si>
    <t>deflated (tyre)</t>
  </si>
  <si>
    <t>behind the Piper on short final you line up and maintain position behind (UK: after is used instead)</t>
  </si>
  <si>
    <t>derrière le Piper en courte finale vous vous alignez et maintenez position derrière (UK: après est utilisé à la place de derrière)</t>
  </si>
  <si>
    <t>UK: hectopascal n'est pas utilisé</t>
  </si>
  <si>
    <t>UK: hectopascal is NOT used</t>
  </si>
  <si>
    <t>contrary: live side</t>
  </si>
  <si>
    <t>late downwind</t>
  </si>
  <si>
    <t>vent arrière en retard</t>
  </si>
  <si>
    <t>Un appareil appelle '"Vent arrière en retard" s'il est sur la branche vent arrière, n'a pas pu appeler vent arrière, et a dépassé le travers fin de piste</t>
  </si>
  <si>
    <t>final (avoid on final), can be confounded with long final</t>
  </si>
  <si>
    <t>Next traffic 7 nm on long final</t>
  </si>
  <si>
    <t>Prochain trafic à 7 Nm en longue final</t>
  </si>
  <si>
    <t>finale</t>
  </si>
  <si>
    <t>finale (courte, longue)</t>
  </si>
  <si>
    <t>approaching downwind to join the sequence</t>
  </si>
  <si>
    <t>Sur certain avions puissants vous ne pouvez pas mettre plein gaz au décollage</t>
  </si>
  <si>
    <t>Don't rely only on your fuel gauge, check also carefully visually and the flight time</t>
  </si>
  <si>
    <t>Ne faites pas confiance uniquement à la jauge de carburant, vérifiez également soigneusement visuellent et le temps de vol</t>
  </si>
  <si>
    <t>jauge à carburant (indicateur)</t>
  </si>
  <si>
    <t>fuel gauge (indicator)</t>
  </si>
  <si>
    <t>micro light aircraft, ultra light aircraft</t>
  </si>
  <si>
    <r>
      <t xml:space="preserve"> L'Avion </t>
    </r>
    <r>
      <rPr>
        <b/>
        <sz val="10"/>
        <rFont val="Verdana"/>
        <family val="2"/>
      </rPr>
      <t>(extérieur)</t>
    </r>
  </si>
  <si>
    <t>Montez</t>
  </si>
  <si>
    <t>Climb</t>
  </si>
  <si>
    <t>Climb level 55</t>
  </si>
  <si>
    <t>Montez au niveau 55</t>
  </si>
  <si>
    <t>descend level 45</t>
  </si>
  <si>
    <t>descendez au niveau 45</t>
  </si>
  <si>
    <t>descendez</t>
  </si>
  <si>
    <t>Visuel d'un trafic convergeant? Rép: trafic en vue</t>
  </si>
  <si>
    <t>Visual on a closing traffic? Answer: traffic in sight</t>
  </si>
  <si>
    <t>Pied (=0,305 m)</t>
  </si>
  <si>
    <t>cancel an FPL</t>
  </si>
  <si>
    <r>
      <t xml:space="preserve">hold, </t>
    </r>
    <r>
      <rPr>
        <b/>
        <sz val="9"/>
        <color indexed="10"/>
        <rFont val="Verdana"/>
        <family val="2"/>
      </rPr>
      <t>maintain</t>
    </r>
  </si>
  <si>
    <r>
      <rPr>
        <b/>
        <sz val="9"/>
        <color indexed="10"/>
        <rFont val="Verdana"/>
        <family val="2"/>
      </rPr>
      <t xml:space="preserve">hold short </t>
    </r>
    <r>
      <rPr>
        <b/>
        <sz val="9"/>
        <rFont val="Verdana"/>
        <family val="2"/>
      </rPr>
      <t>of …</t>
    </r>
  </si>
  <si>
    <t>Parlez plus lentement</t>
  </si>
  <si>
    <t>Speak slower</t>
  </si>
  <si>
    <t>Poursuivre , continuer</t>
  </si>
  <si>
    <t>Pousuivez (= je vous écoute)</t>
  </si>
  <si>
    <t>Go ahead</t>
  </si>
  <si>
    <t>How do you read?</t>
  </si>
  <si>
    <t>What is the readability of the transmission</t>
  </si>
  <si>
    <t>Quelle est la lisibilité de la transmission</t>
  </si>
  <si>
    <r>
      <t xml:space="preserve">repeat, to </t>
    </r>
    <r>
      <rPr>
        <b/>
        <sz val="9"/>
        <color indexed="10"/>
        <rFont val="Verdana"/>
        <family val="2"/>
      </rPr>
      <t xml:space="preserve">say again </t>
    </r>
    <r>
      <rPr>
        <b/>
        <sz val="9"/>
        <rFont val="Verdana"/>
        <family val="2"/>
      </rPr>
      <t>[I said, said]</t>
    </r>
  </si>
  <si>
    <t>I say again: what is you FL?</t>
  </si>
  <si>
    <t>Je répète: quel est votre FL?</t>
  </si>
  <si>
    <r>
      <rPr>
        <b/>
        <sz val="9"/>
        <color indexed="10"/>
        <rFont val="Verdana"/>
        <family val="2"/>
      </rPr>
      <t>monitor</t>
    </r>
    <r>
      <rPr>
        <b/>
        <sz val="9"/>
        <rFont val="Verdana"/>
        <family val="2"/>
      </rPr>
      <t xml:space="preserve"> (radio)</t>
    </r>
  </si>
  <si>
    <t>descend</t>
  </si>
  <si>
    <t>on commence notre descente</t>
  </si>
  <si>
    <t>beginning our descent</t>
  </si>
  <si>
    <r>
      <t>affirmative (</t>
    </r>
    <r>
      <rPr>
        <b/>
        <sz val="9"/>
        <color indexed="10"/>
        <rFont val="Verdana"/>
        <family val="2"/>
      </rPr>
      <t>affirm</t>
    </r>
    <r>
      <rPr>
        <b/>
        <sz val="9"/>
        <rFont val="Verdana"/>
        <family val="2"/>
      </rPr>
      <t>)</t>
    </r>
  </si>
  <si>
    <r>
      <rPr>
        <b/>
        <sz val="9"/>
        <color indexed="10"/>
        <rFont val="Verdana"/>
        <family val="2"/>
      </rPr>
      <t>approved</t>
    </r>
    <r>
      <rPr>
        <b/>
        <sz val="9"/>
        <rFont val="Verdana"/>
        <family val="2"/>
      </rPr>
      <t xml:space="preserve"> (for a request)</t>
    </r>
  </si>
  <si>
    <t>break break</t>
  </si>
  <si>
    <t>separation between messages in a busy environment</t>
  </si>
  <si>
    <t>séparation de messages en environnement surchargé</t>
  </si>
  <si>
    <t>annuler</t>
  </si>
  <si>
    <t>Annul the previously transmitted clearance</t>
  </si>
  <si>
    <t>Annule la clairance précédemment transmise</t>
  </si>
  <si>
    <t>cancel</t>
  </si>
  <si>
    <t>changer vers (frq)</t>
  </si>
  <si>
    <t>changing to</t>
  </si>
  <si>
    <t>vérifiez …</t>
  </si>
  <si>
    <t>Examine a system or procedure</t>
  </si>
  <si>
    <t>Examinez un système ou une procédure</t>
  </si>
  <si>
    <r>
      <rPr>
        <b/>
        <sz val="10"/>
        <color indexed="10"/>
        <rFont val="Verdana"/>
        <family val="2"/>
      </rPr>
      <t>fanstop</t>
    </r>
    <r>
      <rPr>
        <b/>
        <sz val="10"/>
        <rFont val="Verdana"/>
        <family val="2"/>
      </rPr>
      <t>, simulated breakdown</t>
    </r>
  </si>
  <si>
    <t>freecall</t>
  </si>
  <si>
    <t>I cannot comply with your request</t>
  </si>
  <si>
    <t>Je ne peux pas satisfaire votre demande</t>
  </si>
  <si>
    <r>
      <rPr>
        <b/>
        <sz val="9"/>
        <color indexed="10"/>
        <rFont val="Verdana"/>
        <family val="2"/>
      </rPr>
      <t>wilco</t>
    </r>
    <r>
      <rPr>
        <b/>
        <sz val="9"/>
        <rFont val="Verdana"/>
        <family val="2"/>
      </rPr>
      <t xml:space="preserve"> (will comply)</t>
    </r>
  </si>
  <si>
    <r>
      <t>English</t>
    </r>
  </si>
  <si>
    <t>fly over [I flew, flown], to overfly</t>
  </si>
  <si>
    <t>Lean the mixture above 5.000 ft</t>
  </si>
  <si>
    <t>Appauvrissez le mélange au-dessus de 5 000 ft</t>
  </si>
  <si>
    <t>My altitude is 1.500 ft QNH 1026. Your altitude readout is 2.500 ft</t>
  </si>
  <si>
    <t>accrocher, arrimer</t>
  </si>
  <si>
    <t>tie down, to strap</t>
  </si>
  <si>
    <t>équipé (être)</t>
  </si>
  <si>
    <t>be fitted</t>
  </si>
  <si>
    <t>Are you fitted with a GPS?</t>
  </si>
  <si>
    <t>Êtes-vous équipé d'un GPS?</t>
  </si>
  <si>
    <t>continue ahead</t>
  </si>
  <si>
    <t>continuez tout droit</t>
  </si>
  <si>
    <t>Please speak slower</t>
  </si>
  <si>
    <t>equivalent to "pass your message"</t>
  </si>
  <si>
    <t>equivalent à "passer votre message"</t>
  </si>
  <si>
    <t>indicates your speed relative to the air</t>
  </si>
  <si>
    <t>indique la vitesse par rapport à l'air</t>
  </si>
  <si>
    <t>direction indicator, gyro compass, heading indicator</t>
  </si>
  <si>
    <t>Vous devez régulièrement recaler votre gyro sur le compas magnétique</t>
  </si>
  <si>
    <t>Your must periodically reset the DI with your magnetic compass</t>
  </si>
  <si>
    <t>The ailerons are used to control the aircraft in roll</t>
  </si>
  <si>
    <t>Les ailerons sont utilisés pour contrôler l'avion en roulis</t>
  </si>
  <si>
    <t>Un coupe circuit protège des dommages causés par une surcharge ou un court circuit</t>
  </si>
  <si>
    <t>a circuit breaker protects from damages caused by overload or short circuite</t>
  </si>
  <si>
    <t>the artificial horizon informs the pilot of the orientation of the aircraft relative to earth</t>
  </si>
  <si>
    <t>master switch, battery master</t>
  </si>
  <si>
    <t>interrupteur principal, contact batterie</t>
  </si>
  <si>
    <t>the master switch connects the battery to the aircraft electric bus</t>
  </si>
  <si>
    <t>le contact batterie connecte la battery au bus électrique de l'avion</t>
  </si>
  <si>
    <t>Used to set the ratio gas/air (normally 1/15th)</t>
  </si>
  <si>
    <t>utilisé pour régler le mélange air/essence (normalement 1/15ème)</t>
  </si>
  <si>
    <t>used to set the leaning correctly</t>
  </si>
  <si>
    <t>utilisé pour régler l'appauvrissement correctement</t>
  </si>
  <si>
    <t>indicates the tmp of the hottest cylinder head</t>
  </si>
  <si>
    <t>indique la température du cylindre le plus chaud</t>
  </si>
  <si>
    <t>indique les tours/mn, permet la gestion de la puissance moteur</t>
  </si>
  <si>
    <t>compte tours, tachymètre</t>
  </si>
  <si>
    <t>usually activated by oil pressure</t>
  </si>
  <si>
    <t>la pompe mécanique est souvent secourue par une pompe électrique</t>
  </si>
  <si>
    <t>the engine driven fuel pump is often backed up by an electric pump</t>
  </si>
  <si>
    <t>measured by the manifold pressure gauge</t>
  </si>
  <si>
    <t>mesurée par la jauge de pression d'admission</t>
  </si>
  <si>
    <t>indicateur de pression d'huile</t>
  </si>
  <si>
    <t>Oil pressure gauge</t>
  </si>
  <si>
    <t>indicates the supply pressure of the engine lubricant</t>
  </si>
  <si>
    <t>indique la pression fournie du lubrifiant moteur</t>
  </si>
  <si>
    <t>indicateur de température d'huile</t>
  </si>
  <si>
    <t>oil temperature gauge</t>
  </si>
  <si>
    <t>indicates engine oil tmp</t>
  </si>
  <si>
    <t>indique la tmp de l'huile moteur</t>
  </si>
  <si>
    <t>pompe de gavage carburant</t>
  </si>
  <si>
    <t>fuel primer pump</t>
  </si>
  <si>
    <t>adds fuel in cylinder (cold weather)</t>
  </si>
  <si>
    <t>ajoute du carburant dans les cylindres (par temps foid)</t>
  </si>
  <si>
    <t>instrument panel, control panel,dashboard</t>
  </si>
  <si>
    <t>the dash board is always located under the windshield</t>
  </si>
  <si>
    <t>le tableau de bord est toujours situé sous le pare-brise</t>
  </si>
  <si>
    <t>short for transmitter-responder</t>
  </si>
  <si>
    <t>raccourci pour transmetteur-répondeur</t>
  </si>
  <si>
    <t>vertical speed indicator, Vertical Velocity Indicator</t>
  </si>
  <si>
    <t>VSI VVI</t>
  </si>
  <si>
    <t>measures the rate (ft/mn) of descent or climb</t>
  </si>
  <si>
    <t>mesure le taux (pied/mn) de descente ou montée</t>
  </si>
  <si>
    <t>la hauteur minimum de survol d'une autoroute est de 500 ft</t>
  </si>
  <si>
    <t>minimum overflying height for a motorway is 1000 ft</t>
  </si>
  <si>
    <t>peut-être vu sur carte vac: "Réservé aux ACFT basés"</t>
  </si>
  <si>
    <t>can be seen on VAC chart: "reserved for home based ACFT"</t>
  </si>
  <si>
    <t>la plupart des éoliennes ont une hauteur d'environ 500 ft</t>
  </si>
  <si>
    <t>Heading 90°</t>
  </si>
  <si>
    <t>Cap 90°</t>
  </si>
  <si>
    <t>Usually drawn in blue</t>
  </si>
  <si>
    <t>Habituellement dessiné en bleu</t>
  </si>
  <si>
    <t>Kilomètre (=0,54 Nm, 0,62 st m)</t>
  </si>
  <si>
    <t>equals one fourth of 1.000.000 th of the terrestrial meridian</t>
  </si>
  <si>
    <t>égal à un quart du millionième du méridien terrestre</t>
  </si>
  <si>
    <t>mètre (=3.28 pied)</t>
  </si>
  <si>
    <t>more accurately: 3.2808399 ft</t>
  </si>
  <si>
    <t>plus précisément: 3,2808399</t>
  </si>
  <si>
    <t>one minute of arc of latitude along the meridian</t>
  </si>
  <si>
    <t>une minute de latitude sur le meridien</t>
  </si>
  <si>
    <t>cap 360°</t>
  </si>
  <si>
    <t>heading 360°</t>
  </si>
  <si>
    <t>heading 270°</t>
  </si>
  <si>
    <t>cap 270°</t>
  </si>
  <si>
    <t>heading 180°</t>
  </si>
  <si>
    <t>cap 180°</t>
  </si>
  <si>
    <t>minimum overflying height for a town is between 3.300 and 5.000 ft according to the mean wide</t>
  </si>
  <si>
    <t xml:space="preserve">la hauteur minimum de survol d'une ville est de 3 300 ou 5 000 ft selon la largeur moyenne </t>
  </si>
  <si>
    <t xml:space="preserve">on maps, single or double track are drawn differently </t>
  </si>
  <si>
    <t>sur les cartes, les simples ou double voies sont dessinée différemment</t>
  </si>
  <si>
    <t>on VAC: reserved for ACFT based on neighbouring AD</t>
  </si>
  <si>
    <t>on VAC: réservé aux ACFT basés sur les AD voisins</t>
  </si>
  <si>
    <t>le pérfixe est "D"</t>
  </si>
  <si>
    <t>Prefix is "D"</t>
  </si>
  <si>
    <t>contact the ATC at least 3mn before entering a CTR</t>
  </si>
  <si>
    <t>Contacter le contrôle au moins 3 mn avant de pénétrer</t>
  </si>
  <si>
    <t>prefix is "P"</t>
  </si>
  <si>
    <t>préfixe "P"</t>
  </si>
  <si>
    <t>prefix is "R"</t>
  </si>
  <si>
    <t>préfixe "R"</t>
  </si>
  <si>
    <t>airfield, aerodrome</t>
  </si>
  <si>
    <t>airfield has mostly superseded aerodrome</t>
  </si>
  <si>
    <t>En anglais, "airfield" a remplacé le terme "aerodrome"</t>
  </si>
  <si>
    <t>Si vous dépassez un taxiway, vous devez demander l'autorisation de remonter la piste</t>
  </si>
  <si>
    <t>Typically aseked at the first contact</t>
  </si>
  <si>
    <t>Typiquemeent demandé au premier contact</t>
  </si>
  <si>
    <t>You can enter waypoints into your GPS</t>
  </si>
  <si>
    <t>Vous pouvez entrer des points de passage dans votre GPS</t>
  </si>
  <si>
    <t>(True, Magnetic) Track</t>
  </si>
  <si>
    <t>vitesse (air)</t>
  </si>
  <si>
    <t>airspeed, speed</t>
  </si>
  <si>
    <t>wind turbine (wind motor), wind farm</t>
  </si>
  <si>
    <t>most wind turbines are around 500 ft height</t>
  </si>
  <si>
    <t>Most of aircraft can glide 10 times their height</t>
  </si>
  <si>
    <t>La plupart des avion plane 10 fois leur hauteur</t>
  </si>
  <si>
    <t>used if VHF communication is lost</t>
  </si>
  <si>
    <t>utilisé si la communication VHF est perdue</t>
  </si>
  <si>
    <t>la différence entre la route magnétique et la route vraie est la déclinaison</t>
  </si>
  <si>
    <t>the difference between the true track and magnetic track is the variation</t>
  </si>
  <si>
    <t>Les NOTAMs doivent être consulté avant chaque vol de navigation</t>
  </si>
  <si>
    <t>NOTAMs must be consulted before each cross-country flight</t>
  </si>
  <si>
    <t>ATC service is provided by ground based controllers</t>
  </si>
  <si>
    <t>Les services de contrôle aérien sont fournis par des contrôleurs au sol</t>
  </si>
  <si>
    <t>TCA</t>
  </si>
  <si>
    <t>région terminale de manœuvre</t>
  </si>
  <si>
    <t>Terminal Maneuvering Area</t>
  </si>
  <si>
    <t>They are situated in the vicinity of big airports</t>
  </si>
  <si>
    <t>Elles sont situées aux environs de grands aéroports</t>
  </si>
  <si>
    <t>Message: TAF (revu toutes les 3H)</t>
  </si>
  <si>
    <t>TAFs generally apply a 9, 12, 18 or 24 hour forecast</t>
  </si>
  <si>
    <t>Les TAFs s'applique en général sur des prévisions de 9,12,18 ou 24h</t>
  </si>
  <si>
    <t>Same as QFE</t>
  </si>
  <si>
    <t>Idem à QFE</t>
  </si>
  <si>
    <t>Same as QNH</t>
  </si>
  <si>
    <t>Idem à QNH</t>
  </si>
  <si>
    <t>similar to AGL</t>
  </si>
  <si>
    <t>identique à AGL</t>
  </si>
  <si>
    <t>similar to ASFC</t>
  </si>
  <si>
    <t>identique à ASFC</t>
  </si>
  <si>
    <t>formerly: 1 to 4 octas</t>
  </si>
  <si>
    <t>anciennement: 1 à 4 octas</t>
  </si>
  <si>
    <t>formerly: 5 to 7 octas</t>
  </si>
  <si>
    <t>anciennement: 5 à 7 octas</t>
  </si>
  <si>
    <t>formerly: 8 octas</t>
  </si>
  <si>
    <t>anciennement: 8 octas</t>
  </si>
  <si>
    <t>formerly: 0 octa</t>
  </si>
  <si>
    <t>anciennement: 0 octa</t>
  </si>
  <si>
    <t>visibility less than 1 km</t>
  </si>
  <si>
    <t>visibilité inférieure à 1 km</t>
  </si>
  <si>
    <t>brouillard</t>
  </si>
  <si>
    <t>brume</t>
  </si>
  <si>
    <t>visibility more than 1 km</t>
  </si>
  <si>
    <t>visibilité supérieure à 1 km</t>
  </si>
  <si>
    <t>BR</t>
  </si>
  <si>
    <t>in the 2 hours to come</t>
  </si>
  <si>
    <t>dans les 2 h à venir</t>
  </si>
  <si>
    <t>pas de changement significatif</t>
  </si>
  <si>
    <t>diameter &lt; 5/10 ème mm)</t>
  </si>
  <si>
    <t>diamètre &lt; 5/10 ème mm)</t>
  </si>
  <si>
    <t>diameter &gt; 5/10 ème mm)</t>
  </si>
  <si>
    <t>diamètre &gt; 5/10 ème mm)</t>
  </si>
  <si>
    <t>précipitation 1: bruine</t>
  </si>
  <si>
    <t>précipitation 2: pluie</t>
  </si>
  <si>
    <t>Message: METAR</t>
  </si>
  <si>
    <t>updated each hour</t>
  </si>
  <si>
    <t>mis à jour toutes les heures</t>
  </si>
  <si>
    <t>means strong/heavy, ex +RA: heavy rain</t>
  </si>
  <si>
    <t>means light/feeble, ex -RA: light rain</t>
  </si>
  <si>
    <t>signifie léger/faible, ex -RA: faible pluie</t>
  </si>
  <si>
    <t>signifie fort, ex +RA: forte pluie</t>
  </si>
  <si>
    <t>duration less than an hour on less than half of the time period</t>
  </si>
  <si>
    <t>durée inférieure à une heure et pendant moins de la moitié du temps</t>
  </si>
  <si>
    <t>given in percentage of probability, PROB40: 40%</t>
  </si>
  <si>
    <t>donné en pourcentage de probabilité, PROB40: 40%</t>
  </si>
  <si>
    <t>ex RASH: Rain Showers</t>
  </si>
  <si>
    <t>ex RASH: averse de pluie</t>
  </si>
  <si>
    <t>The only cloud type than can be specified in a TAF</t>
  </si>
  <si>
    <t>Le seul type de nuage qui peut être spécifiés dans un TAF</t>
  </si>
  <si>
    <t>BECMG</t>
  </si>
  <si>
    <t>gradual change is expected over a long time period (usually 2h)</t>
  </si>
  <si>
    <t>un changement graduel est attendu sur une longue période de temps (en général 2h)</t>
  </si>
  <si>
    <t>signe plus ("+") avant le code</t>
  </si>
  <si>
    <t>minus sign ("-") before code</t>
  </si>
  <si>
    <t>plus ("+") before code</t>
  </si>
  <si>
    <t>moins ("-") avant le code</t>
  </si>
  <si>
    <t>+, PS</t>
  </si>
  <si>
    <t>-, MN</t>
  </si>
  <si>
    <t>Can be specified at the first contact</t>
  </si>
  <si>
    <t>Peut être specifié au premier contact</t>
  </si>
  <si>
    <t>en vue (avoir)</t>
  </si>
  <si>
    <t>caution: work in progress on tawiway B3 (ATIS)</t>
  </si>
  <si>
    <t>Attention: travaux en cours sur le taxiway B3 (ATIS)</t>
  </si>
  <si>
    <t>NAVAID</t>
  </si>
  <si>
    <t>règle de vol aux instruments</t>
  </si>
  <si>
    <t>compas</t>
  </si>
  <si>
    <t>compass</t>
  </si>
  <si>
    <t>magnetic device</t>
  </si>
  <si>
    <t>dispositif magnétique</t>
  </si>
  <si>
    <t>instructeur examinateur</t>
  </si>
  <si>
    <t>flight examinator</t>
  </si>
  <si>
    <t>FE</t>
  </si>
  <si>
    <t>assistance au sol (société d')</t>
  </si>
  <si>
    <t>Before the flight, you must give your passenger a short security briefing</t>
  </si>
  <si>
    <t>avant le vol, vous devez effectuer un court briefing de securité à vos passagers</t>
  </si>
  <si>
    <t>In VFR the "see and avoid" principle applies</t>
  </si>
  <si>
    <t>En VFR, le principe "voir et éviter vu" s'applique</t>
  </si>
  <si>
    <t>Le vol en VFR spécial est permis seulement dans les zones contrôlées</t>
  </si>
  <si>
    <t>Flights under SVFR are only allowed in control zones</t>
  </si>
  <si>
    <t>F-BXYZ coming from Soissons via BSN</t>
  </si>
  <si>
    <t>F-BXYZ en provenance de Soissons via BSN</t>
  </si>
  <si>
    <t>With a TCAS, you can be alerted of the proximity of other aircrafts</t>
  </si>
  <si>
    <t>Avec un TCAS, vous pouve être alerté de la proximité des autres avions</t>
  </si>
  <si>
    <t>Le TCAS est conçu pour réduire le risque de collision entre aéronefs</t>
  </si>
  <si>
    <t>THE TCAS is designed to reduce the risk of collisions between aircraft</t>
  </si>
  <si>
    <t>les Viseurs tête haute sont utilisés principalement sur les chasseurs</t>
  </si>
  <si>
    <t>HUD are mainly used on fighters</t>
  </si>
  <si>
    <t>Le voltmètre vous permet de vérifier que l'alternateur fonctionne</t>
  </si>
  <si>
    <t>The voltmeter allows you to check that the alternator is working</t>
  </si>
  <si>
    <t>service d'information terminal automatique (ATIS)</t>
  </si>
  <si>
    <t>service d'information de vol d'aérodrome (AFIS)</t>
  </si>
  <si>
    <t>FIS/SIV</t>
  </si>
  <si>
    <t>altitude de transition</t>
  </si>
  <si>
    <t>Transition Altitude</t>
  </si>
  <si>
    <t>Le niveau de transition est le plus bas niveau de vol au-dessus de l'altitude de transition</t>
  </si>
  <si>
    <r>
      <t xml:space="preserve">The </t>
    </r>
    <r>
      <rPr>
        <sz val="10"/>
        <rFont val="MS Sans Serif"/>
        <family val="2"/>
      </rPr>
      <t>transition level is the lowest flight level above the transition altitude</t>
    </r>
  </si>
  <si>
    <t>L'altitude de transition est la HAUTEUR à laquelle l'avion passe de l'altitude (QNH) en niveau de vol (FLxxx, 1013)</t>
  </si>
  <si>
    <t>TA</t>
  </si>
  <si>
    <t>The transition altitude is the height at which aircraft change from the use of altitude(QNH) to the use of flight levels (FLxxx, 1013)</t>
  </si>
  <si>
    <t>couche de transition</t>
  </si>
  <si>
    <t>transition layer</t>
  </si>
  <si>
    <t>The transition layer is the airspace between the transition altitude and the transition level</t>
  </si>
  <si>
    <t>La couche de transition est la zone entre l'altitude de transition et le niveau de transition</t>
  </si>
  <si>
    <t>gardez les conditions VFR</t>
  </si>
  <si>
    <t>keep VFR conditions</t>
  </si>
  <si>
    <t>Inform Jersey you have received Delta (ATIS)</t>
  </si>
  <si>
    <t>Informez Jersey que vous avez reçu Delta (ATIS)</t>
  </si>
  <si>
    <t>le cône d'hélice est fragile, ne l'utilisez pas pour pousser l'avion!</t>
  </si>
  <si>
    <t>nose cap is fragile, don't use it to push the plane!</t>
  </si>
  <si>
    <t>This document is valid for 5 years</t>
  </si>
  <si>
    <t>Ce document est valide 5 ans</t>
  </si>
  <si>
    <t>To be done every two years</t>
  </si>
  <si>
    <t>A faire tous les deux ans</t>
  </si>
  <si>
    <t>The great circle is the shortest path between two points on the surface of the earth</t>
  </si>
  <si>
    <t>L'orthodromie est le chemin le plus court entre deux points de la surface de la terre</t>
  </si>
  <si>
    <t>rhumb line, loxodrome</t>
  </si>
  <si>
    <r>
      <t xml:space="preserve">a </t>
    </r>
    <r>
      <rPr>
        <b/>
        <sz val="8"/>
        <rFont val="Verdana"/>
        <family val="2"/>
      </rPr>
      <t>rhumb line</t>
    </r>
    <r>
      <rPr>
        <sz val="8"/>
        <rFont val="Verdana"/>
        <family val="2"/>
      </rPr>
      <t xml:space="preserve"> is a line crossing all meridians at the same angle</t>
    </r>
  </si>
  <si>
    <r>
      <t xml:space="preserve">Une </t>
    </r>
    <r>
      <rPr>
        <b/>
        <sz val="8"/>
        <rFont val="Verdana"/>
        <family val="2"/>
      </rPr>
      <t>loxodromie</t>
    </r>
    <r>
      <rPr>
        <sz val="8"/>
        <rFont val="Verdana"/>
        <family val="2"/>
      </rPr>
      <t xml:space="preserve"> est une ligne coupant tous les mérideins avec le même angle</t>
    </r>
  </si>
  <si>
    <t>Only used for big aircrafts</t>
  </si>
  <si>
    <t>Seulement utilisé sur les gros avions</t>
  </si>
  <si>
    <t>Must always be tested during the preflight check</t>
  </si>
  <si>
    <t>Doit toujours être testé pendant la pré-vol</t>
  </si>
  <si>
    <t>Don't forget to put it back after refuelling!</t>
  </si>
  <si>
    <t>N'oubliez pas de le remettre après le plein!</t>
  </si>
  <si>
    <t>Also known as 100 LL (Low lead)</t>
  </si>
  <si>
    <t>Situé derrière le moteur</t>
  </si>
  <si>
    <t>Situated behind the engine</t>
  </si>
  <si>
    <t>adjustable trim tab allows the pilot to reduce the manual force required to maintain a position</t>
  </si>
  <si>
    <t>un compensateur ajustable permet au pilote de réduire la force manuelle demandée pour une position donnée</t>
  </si>
  <si>
    <t>To be checked carefully during preflight check</t>
  </si>
  <si>
    <t>Doit être vérifié soigneusement pendant la prévol</t>
  </si>
  <si>
    <t>Obligatoire pour le vol de nuit</t>
  </si>
  <si>
    <t>When pushed, a small "T" appears on the radio display</t>
  </si>
  <si>
    <t>Quand il est poussé, un petit "T" apparaît sur l'affichage radio</t>
  </si>
  <si>
    <t>Switch the loudspeaker off if you use headphones, otherwise it could lead to acoustic feedback</t>
  </si>
  <si>
    <t>Mettez le haut-parleur hors fonction si vous utilisez un casque, sinon, vous pourriez produire un effet Larsen</t>
  </si>
  <si>
    <t>Communication is of much better quality using headphones</t>
  </si>
  <si>
    <t>La communication est de bien meilleure qualité si vous utilisez un casque</t>
  </si>
  <si>
    <t>If it's possible, check visually the level of petrol</t>
  </si>
  <si>
    <t>Si c'est possible, vérifiez visuellement le niveau de carburant</t>
  </si>
  <si>
    <t>Appears on tricycle gear aircrafts</t>
  </si>
  <si>
    <t>Sur les avions à train tricycle</t>
  </si>
  <si>
    <r>
      <t xml:space="preserve">Quand vous utilisez le bouton </t>
    </r>
    <r>
      <rPr>
        <b/>
        <sz val="8"/>
        <rFont val="Verdana"/>
        <family val="2"/>
      </rPr>
      <t>Ident,</t>
    </r>
    <r>
      <rPr>
        <sz val="8"/>
        <rFont val="Verdana"/>
        <family val="2"/>
      </rPr>
      <t xml:space="preserve"> votre avion apparaît en surbrillance sur l'écran radar</t>
    </r>
  </si>
  <si>
    <r>
      <t xml:space="preserve">When you squawk </t>
    </r>
    <r>
      <rPr>
        <b/>
        <sz val="8"/>
        <rFont val="Verdana"/>
        <family val="2"/>
      </rPr>
      <t>Ident,</t>
    </r>
    <r>
      <rPr>
        <sz val="8"/>
        <rFont val="Verdana"/>
        <family val="2"/>
      </rPr>
      <t xml:space="preserve"> it will hilight your aircraft on the radar scope</t>
    </r>
  </si>
  <si>
    <t>Always have some spare fuses in the aircraft</t>
  </si>
  <si>
    <t>Ayez toujours quelques fusible en réserve dans l'avion</t>
  </si>
  <si>
    <t>The gyroscope can be feeded with a vacuum pump or an electrical motor</t>
  </si>
  <si>
    <t>Le gyroscope peut être alimenté par la pompe à vide ou un moteur électrique</t>
  </si>
  <si>
    <t>Always prsent on aerobatic aircrafts instead of classical seat-belts</t>
  </si>
  <si>
    <t>Toujours présents sur les avions de voltige, à la place des classiques ceinture</t>
  </si>
  <si>
    <t>L'horizon artificiel informe le pilote de l'orientation de l'avion relative ment à la terre</t>
  </si>
  <si>
    <t>It shows the rate of turn and the coordination (slip or skid) of the turn</t>
  </si>
  <si>
    <t>Il montre le taux de virage et la symétrie (glissade ou dérapage) du virage</t>
  </si>
  <si>
    <t>The CDI is used to determine the aircraft's lateral position in relation to a track</t>
  </si>
  <si>
    <t>Le CDI est utilisé pour determiner la position latérale de l'avion par rapport à la route</t>
  </si>
  <si>
    <t>Le FADEC permet au moteur de fontionner avec un maximum d'efficacité</t>
  </si>
  <si>
    <t>The FADEC allows the engine to perform at maximum efficiency</t>
  </si>
  <si>
    <t>a-air intake is a mean to bypass the primary air intake in the event that it is obstructed  (by ice, for ex)</t>
  </si>
  <si>
    <t>L'admission d'air de secours est un moyen de contourner l'admission d'air primaire dans l'éventualité qu'elle soit obstruée (par de la glace, par ex.)</t>
  </si>
  <si>
    <t>Affiche les paramètres moteur: tmp et pression d'huile, etc…</t>
  </si>
  <si>
    <t>Displays engine parameters: Oil tmp and pressure, etc…</t>
  </si>
  <si>
    <t>liquide de refroidissement</t>
  </si>
  <si>
    <t>coolant</t>
  </si>
  <si>
    <t>for liquid-cooled engine: Rotax for example</t>
  </si>
  <si>
    <t>pour les moteur à refroidissement liquide: Rotax, par exemple</t>
  </si>
  <si>
    <t>gearbox</t>
  </si>
  <si>
    <t>débit de carburant</t>
  </si>
  <si>
    <t>the FF is counted in gallons per hour (injection engines)</t>
  </si>
  <si>
    <t>le FF est compté en galons / H (moteur à injection)</t>
  </si>
  <si>
    <t>calcule la consommation de carburant</t>
  </si>
  <si>
    <t>calculates fuel consumption</t>
  </si>
  <si>
    <t>A label on the dashboard must indicate the compass error for different directions</t>
  </si>
  <si>
    <t>Une étiquette sur le tableau de bord doit indiquer la déviation pour différentes directions</t>
  </si>
  <si>
    <t>compass compensation</t>
  </si>
  <si>
    <t>it consists of recalibration of the compass to reduce compass error</t>
  </si>
  <si>
    <t>cela consiste à recalibrer le compas pour diminuer la déviation</t>
  </si>
  <si>
    <t>il mesure la distance entre l'avion et la station VOR (en NM)</t>
  </si>
  <si>
    <t>it measures the distance between the aircraft and the VOR station (in NM)</t>
  </si>
  <si>
    <t>That's the VHF equipement</t>
  </si>
  <si>
    <t>C'est l'équipement VHF</t>
  </si>
  <si>
    <t>same as Direction indicateur</t>
  </si>
  <si>
    <t>idem à indicateur de direction</t>
  </si>
  <si>
    <t>measurement in inch of HG</t>
  </si>
  <si>
    <t>mesure en pouces de mercure</t>
  </si>
  <si>
    <t>The HSI combines both the Directional Gyroscope and the Course Deviation Indicator display</t>
  </si>
  <si>
    <t>Le HSI combine à la fois le directionnel et le l'indicateur de déviation de route (CDI)</t>
  </si>
  <si>
    <t>Used for tyre pressure</t>
  </si>
  <si>
    <t>utilisé pour la pression des pneus</t>
  </si>
  <si>
    <t>The localizer (composant of an ILS) provides runway centerline guidance to aircraft</t>
  </si>
  <si>
    <t>Le localiseur (partie de l'ILS) fournit à l'avion une information de guidage sur l'axe de piste</t>
  </si>
  <si>
    <t>Le locateur est habituellement identifié par 2 lettres, sa portée est de 25 nm au maximum</t>
  </si>
  <si>
    <t>locator is usually identified by 2 letters, the range is maximum 25 nm</t>
  </si>
  <si>
    <t>la manette de pas agit sur l'angle d'attaque des pales de l'hélice</t>
  </si>
  <si>
    <t>the pitch controls acts on the propeller's blade attack angle</t>
  </si>
  <si>
    <t>angle d'attaque</t>
  </si>
  <si>
    <t>attack angle</t>
  </si>
  <si>
    <t>measures the pressure (usually in inch of Hg)</t>
  </si>
  <si>
    <t>mesure la pression (habituellement en pouce de mercure)</t>
  </si>
  <si>
    <t>une montre indiquant les heures et les minutes est obligatoire pour entreprendre un vol VFR</t>
  </si>
  <si>
    <t>a watch showing hours and minutes is mandatory to undertake a VFR flight</t>
  </si>
  <si>
    <t>Le bord d'attaque est la partie de l'aile qui contacte l'air en premier</t>
  </si>
  <si>
    <t>A CSP automatically change its pitch so as to attempt to keep engine speed constant</t>
  </si>
  <si>
    <t>Une hélice à vitesse constante change son pas automatiquement pour essayer de garder une vitesse de de rotation constante</t>
  </si>
  <si>
    <t>point chaud</t>
  </si>
  <si>
    <t>hot spot</t>
  </si>
  <si>
    <t>HS</t>
  </si>
  <si>
    <t>HS include geographic areas on ground (ex: intersection) or in the air (ex: vicinity of VORs) where accidents are more likely to occur</t>
  </si>
  <si>
    <t>le "points chauds" incluent des emplacements au sol (ex: instersection) ou dans les airs (ex: au voisinage des VORs) où des accidents sont susceptible de se produire</t>
  </si>
  <si>
    <t>TH  MH CH</t>
  </si>
  <si>
    <t>True, Magnetic or Compass Heading</t>
  </si>
  <si>
    <t>At Paris, there is 2 degrees difference between magnetic and true heading</t>
  </si>
  <si>
    <t>À Paris, il y a deux degrés de différence entre le cap magnétique et le cap vrai</t>
  </si>
  <si>
    <t>F-XY for radio check on 121.9</t>
  </si>
  <si>
    <t>F-XY pour contrôle radio sur 121.9</t>
  </si>
  <si>
    <r>
      <t xml:space="preserve"> the Radio </t>
    </r>
    <r>
      <rPr>
        <b/>
        <sz val="10"/>
        <rFont val="Verdana"/>
        <family val="2"/>
      </rPr>
      <t>(</t>
    </r>
    <r>
      <rPr>
        <b/>
        <sz val="10"/>
        <color indexed="10"/>
        <rFont val="Verdana"/>
        <family val="2"/>
      </rPr>
      <t>in red:</t>
    </r>
    <r>
      <rPr>
        <b/>
        <sz val="10"/>
        <rFont val="Verdana"/>
        <family val="2"/>
      </rPr>
      <t xml:space="preserve"> standard ICAO words and phrases)</t>
    </r>
  </si>
  <si>
    <t>pilote privé</t>
  </si>
  <si>
    <t>private pilot</t>
  </si>
  <si>
    <t>setting power</t>
  </si>
  <si>
    <t>mise des gaz, mise de la puissance</t>
  </si>
  <si>
    <t>setting power occcurs after lining up</t>
  </si>
  <si>
    <t>la mise de la puissance a lieu après l'alignement</t>
  </si>
  <si>
    <t>rolling take-off, expedite take-off</t>
  </si>
  <si>
    <t>décollage sans alignement, décollage rapide</t>
  </si>
  <si>
    <t>Can you give me a last meteo. Can I have local area weather briefing?</t>
  </si>
  <si>
    <t>Pouvez-vous me donner une dernière météo. Pouvez-vous me donner la dernière météo locale?</t>
  </si>
  <si>
    <t>DW</t>
  </si>
  <si>
    <t>The rotating beacon must be set before starting</t>
  </si>
  <si>
    <t>Le feu anti-collision doit être en route AVANT de démarrer</t>
  </si>
  <si>
    <t>ravitaillement, faire le plein</t>
  </si>
  <si>
    <t>Drain fuel circuit before first flight or after refuelling</t>
  </si>
  <si>
    <t>administration</t>
  </si>
  <si>
    <t>Authority</t>
  </si>
  <si>
    <t>avion remorqueur</t>
  </si>
  <si>
    <t>tug aircraft</t>
  </si>
  <si>
    <t>utilisé pour remorquer les planeurs</t>
  </si>
  <si>
    <t>Used to tug the gliders</t>
  </si>
  <si>
    <t>Bande d'atterrissage train rentré</t>
  </si>
  <si>
    <t>wheels up landing strip</t>
  </si>
  <si>
    <t>biplace</t>
  </si>
  <si>
    <t>two seater</t>
  </si>
  <si>
    <t>bouche de ravitaillement, hydrante</t>
  </si>
  <si>
    <t>fuel hydrant</t>
  </si>
  <si>
    <t>canot</t>
  </si>
  <si>
    <t>dinghy</t>
  </si>
  <si>
    <t>chasse-neige</t>
  </si>
  <si>
    <t>Snow plough</t>
  </si>
  <si>
    <t>snow removal, snow clearing</t>
  </si>
  <si>
    <t>flight data, flight details, flight elements</t>
  </si>
  <si>
    <t>embarquement</t>
  </si>
  <si>
    <t>boarding</t>
  </si>
  <si>
    <t>situation, emplacement</t>
  </si>
  <si>
    <t>Aviation Gasoline, fuel</t>
  </si>
  <si>
    <t>faucheuse</t>
  </si>
  <si>
    <t>mower</t>
  </si>
  <si>
    <t>flaque d'huile</t>
  </si>
  <si>
    <t>oil spillage</t>
  </si>
  <si>
    <t>monoplace</t>
  </si>
  <si>
    <t>single seat</t>
  </si>
  <si>
    <t>rassemblement</t>
  </si>
  <si>
    <t>fly-in</t>
  </si>
  <si>
    <t>alias</t>
  </si>
  <si>
    <t>also known as</t>
  </si>
  <si>
    <t>AKA</t>
  </si>
  <si>
    <t>câble de remorquage (planeur)</t>
  </si>
  <si>
    <t>tow rope</t>
  </si>
  <si>
    <t>manoeuvre de retardement</t>
  </si>
  <si>
    <t>delaying action</t>
  </si>
  <si>
    <t>contact (pas de)</t>
  </si>
  <si>
    <t>negative contact</t>
  </si>
  <si>
    <t>low fly pass, low pass</t>
  </si>
  <si>
    <t>réduction de vitesse</t>
  </si>
  <si>
    <t>speed reduction</t>
  </si>
  <si>
    <t>séparation</t>
  </si>
  <si>
    <t>spacing, separation</t>
  </si>
  <si>
    <t>convoyage</t>
  </si>
  <si>
    <t>ferry flight</t>
  </si>
  <si>
    <t>station, stopover, stop</t>
  </si>
  <si>
    <t>VOR range is 1,23 X square height in feet</t>
  </si>
  <si>
    <t>pylône</t>
  </si>
  <si>
    <t>pylone</t>
  </si>
  <si>
    <t>radiale</t>
  </si>
  <si>
    <t>radial</t>
  </si>
  <si>
    <t>tracé</t>
  </si>
  <si>
    <t>plotting</t>
  </si>
  <si>
    <t>usine</t>
  </si>
  <si>
    <t>factory, plant</t>
  </si>
  <si>
    <t>Gilet de sécurité, chasuble</t>
  </si>
  <si>
    <t>Mandatory for night flight</t>
  </si>
  <si>
    <t>DET RESFA</t>
  </si>
  <si>
    <t>phase 1: d'incertitude (Incerfa)</t>
  </si>
  <si>
    <t>phase 2: d'alerte (Alerfa)</t>
  </si>
  <si>
    <t>phase 3: de détresse (Detresfa)</t>
  </si>
  <si>
    <t>most famous in UK: the Civil Aviation Authority</t>
  </si>
  <si>
    <t>La plus connue en G-B: l'Administration de l'Aviation Civile</t>
  </si>
  <si>
    <t>CAA</t>
  </si>
  <si>
    <t>ICAO  OACI</t>
  </si>
  <si>
    <t>duct</t>
  </si>
  <si>
    <t>cylindre opposé (à plat)</t>
  </si>
  <si>
    <t>opposite cylinder</t>
  </si>
  <si>
    <t>Typical Lycoming is a 4 opposite cylinder engine, also called flat-four</t>
  </si>
  <si>
    <t>hose, pipe, flexible connection</t>
  </si>
  <si>
    <t>anti-knock rating, octane grade</t>
  </si>
  <si>
    <t>pinces</t>
  </si>
  <si>
    <t>pliers</t>
  </si>
  <si>
    <t>vilebrequin</t>
  </si>
  <si>
    <t>crankshaft</t>
  </si>
  <si>
    <t>a retractable landing gear gives better speed</t>
  </si>
  <si>
    <t>Most of Cessnas are equipped with a steering wheel rather than a stick</t>
  </si>
  <si>
    <t>La plupart des Cessna sont équipé de volant plutôt que de manche</t>
  </si>
  <si>
    <t>it should be carrefully locked before the flight</t>
  </si>
  <si>
    <t>elle doit être soigneusement fermée avnt le vol</t>
  </si>
  <si>
    <t>useful in winter if battery is discharged</t>
  </si>
  <si>
    <t>utile en hiver quand la batterie est déchargée</t>
  </si>
  <si>
    <t>Un avion à train classique est délicat à poser en condition de vent de travers</t>
  </si>
  <si>
    <t>essais moteur</t>
  </si>
  <si>
    <t>certain airfield have specific area for run-up</t>
  </si>
  <si>
    <t>certains aérodromes ont des zones spécifiques pour les essais moteur</t>
  </si>
  <si>
    <t>oil spillage under the plane can indicate an engine leak</t>
  </si>
  <si>
    <t>une flaque d'huile sous l'avion peut indiquer une fuile moteur</t>
  </si>
  <si>
    <t>run-up, run-up check, power check</t>
  </si>
  <si>
    <t>W/V</t>
  </si>
  <si>
    <t>tube pitot</t>
  </si>
  <si>
    <t>pitot head</t>
  </si>
  <si>
    <t>Compensateur de profondeur</t>
  </si>
  <si>
    <t>elevator trim</t>
  </si>
  <si>
    <t>compensation du compas</t>
  </si>
  <si>
    <t>compensateur de profondeur (molette)</t>
  </si>
  <si>
    <t>pitch trim thumbwheel</t>
  </si>
  <si>
    <t>habituellement connecté à la pression d'huile</t>
  </si>
  <si>
    <t>SPKR</t>
  </si>
  <si>
    <t>atténuateur de bruit de fond (radio)</t>
  </si>
  <si>
    <t>squelch (radio)</t>
  </si>
  <si>
    <t>set the squelch rotating button at the proper position to eliminate most of background noise</t>
  </si>
  <si>
    <t>réglez le bouton rotatif du Squelch à la bonne position pour éliminer la plupart des bruits de fond</t>
  </si>
  <si>
    <t>sortir les volets</t>
  </si>
  <si>
    <t>extend the flaps</t>
  </si>
  <si>
    <t>sélecteur de commande des volets</t>
  </si>
  <si>
    <t>flap position selector</t>
  </si>
  <si>
    <t>in case of electrical mechanism</t>
  </si>
  <si>
    <t>en cas de mécanisme éléctrique</t>
  </si>
  <si>
    <t>commande des volets</t>
  </si>
  <si>
    <t>flaps lever</t>
  </si>
  <si>
    <t>in case of manual mechanism</t>
  </si>
  <si>
    <t>en cas de commande manuelle</t>
  </si>
  <si>
    <t>servomoteur, vérin</t>
  </si>
  <si>
    <t>système de directeur de vol du PA</t>
  </si>
  <si>
    <t>APFDS</t>
  </si>
  <si>
    <t>Autopilot Flight Director System</t>
  </si>
  <si>
    <t>bouton de débrayage rapide du PA</t>
  </si>
  <si>
    <t>Autopilot disengage push button</t>
  </si>
  <si>
    <t>pilot in command, handling pilot</t>
  </si>
  <si>
    <t>ile</t>
  </si>
  <si>
    <t>island</t>
  </si>
  <si>
    <t>océan</t>
  </si>
  <si>
    <t>ocean</t>
  </si>
  <si>
    <t>réserve naturelle</t>
  </si>
  <si>
    <t>natural reserve</t>
  </si>
  <si>
    <t>forêt</t>
  </si>
  <si>
    <t>forest</t>
  </si>
  <si>
    <t>canal</t>
  </si>
  <si>
    <t>plus à jour, obsolète</t>
  </si>
  <si>
    <t>plage</t>
  </si>
  <si>
    <t>beach</t>
  </si>
  <si>
    <t>golf</t>
  </si>
  <si>
    <t>golf course</t>
  </si>
  <si>
    <t>hipprodrome</t>
  </si>
  <si>
    <t>racetrack</t>
  </si>
  <si>
    <t>circuit automobile</t>
  </si>
  <si>
    <t>car racing circuit</t>
  </si>
  <si>
    <t>château-fort</t>
  </si>
  <si>
    <t>fortified castle</t>
  </si>
  <si>
    <t>smoke stack, chimney</t>
  </si>
  <si>
    <t>plage de galet</t>
  </si>
  <si>
    <t>shingle beach</t>
  </si>
  <si>
    <t>baie</t>
  </si>
  <si>
    <t>bay</t>
  </si>
  <si>
    <t>pont</t>
  </si>
  <si>
    <t>bridge</t>
  </si>
  <si>
    <t>pont suspendu</t>
  </si>
  <si>
    <t>suspension bridge</t>
  </si>
  <si>
    <t>lock gate, lock, canal lock</t>
  </si>
  <si>
    <t>champ</t>
  </si>
  <si>
    <t>field</t>
  </si>
  <si>
    <t>église</t>
  </si>
  <si>
    <t>church</t>
  </si>
  <si>
    <t>ruines</t>
  </si>
  <si>
    <t>ruins</t>
  </si>
  <si>
    <t>clocher</t>
  </si>
  <si>
    <t>steeple</t>
  </si>
  <si>
    <t>village</t>
  </si>
  <si>
    <t>Parachute, parachutage, exercice de saut en …</t>
  </si>
  <si>
    <t>Parachute, parachuting, Parachute Jump Exercise</t>
  </si>
  <si>
    <t>lac</t>
  </si>
  <si>
    <t>lake</t>
  </si>
  <si>
    <t>extrémité de la piste</t>
  </si>
  <si>
    <t>upwind end of the runway</t>
  </si>
  <si>
    <t>extrémité relative à l'avion prêt à décoller</t>
  </si>
  <si>
    <t>extremity relative to the aircraft ready to take-off</t>
  </si>
  <si>
    <t>antenne d'alignement de descente</t>
  </si>
  <si>
    <t>glide path antenna</t>
  </si>
  <si>
    <t>accotement non utilisable pour rouler</t>
  </si>
  <si>
    <t>non-bearing shoulder</t>
  </si>
  <si>
    <t>never taxi on that!</t>
  </si>
  <si>
    <t>ne jamais rouler dessus!</t>
  </si>
  <si>
    <t>abris, baraque</t>
  </si>
  <si>
    <t>hut</t>
  </si>
  <si>
    <t>a displaced threshold arrow</t>
  </si>
  <si>
    <t>control office, ATS reporting office</t>
  </si>
  <si>
    <t>parking voitures</t>
  </si>
  <si>
    <t>car park, parking lot</t>
  </si>
  <si>
    <t>club de vol à voile</t>
  </si>
  <si>
    <t>gliding school</t>
  </si>
  <si>
    <t>pompier</t>
  </si>
  <si>
    <t>fireman</t>
  </si>
  <si>
    <t>service de sécurité incendie</t>
  </si>
  <si>
    <t>fire fighting service</t>
  </si>
  <si>
    <t>turn around pad, turn around area, loop</t>
  </si>
  <si>
    <t>You can make a U-turn at the turn around pad</t>
  </si>
  <si>
    <t>aire d'attente</t>
  </si>
  <si>
    <t>holding area, holding bay</t>
  </si>
  <si>
    <t>stop way, overrun</t>
  </si>
  <si>
    <t>overrun</t>
  </si>
  <si>
    <t>dépassé (un taxiway)</t>
  </si>
  <si>
    <t>si vous dépassez le dernier taxiway disponible, demandez à remonter la piste</t>
  </si>
  <si>
    <t>if you overrun the last available taxiway, ask for a backtracking</t>
  </si>
  <si>
    <t>aire de manœuvre</t>
  </si>
  <si>
    <t>manoeuvring area</t>
  </si>
  <si>
    <t>consite en pistes ET taxiways</t>
  </si>
  <si>
    <t>consists in taxiways AND runways</t>
  </si>
  <si>
    <t>aire de mouvement</t>
  </si>
  <si>
    <t>movement area</t>
  </si>
  <si>
    <t>manoeuvring + trafic areas</t>
  </si>
  <si>
    <t>aire de manœuvre + aire de trafic</t>
  </si>
  <si>
    <t>trafic area</t>
  </si>
  <si>
    <t>all except RWY and TWY</t>
  </si>
  <si>
    <t>tout sauf RWY et TWY</t>
  </si>
  <si>
    <t>initial climb, climb out, take-off leg, upwind leg</t>
  </si>
  <si>
    <t>A first flight is always impressive</t>
  </si>
  <si>
    <t>At the Workshop: Engine Mechanic and Maintenance</t>
  </si>
  <si>
    <t>À l'Atelier: Moteur Mécanique et Maintenance</t>
  </si>
  <si>
    <t>The Instruments, Controls and Interior equipment</t>
  </si>
  <si>
    <t xml:space="preserve"> Les Instruments, les Commandes et L'Équipement intérieur</t>
  </si>
  <si>
    <t>Les Performances et Caractéristiques</t>
  </si>
  <si>
    <t xml:space="preserve"> The Specifications and Characteristics</t>
  </si>
  <si>
    <t xml:space="preserve"> Sur les Cartes</t>
  </si>
  <si>
    <t>On the Maps (and charts)</t>
  </si>
  <si>
    <t xml:space="preserve"> Le Plan de vol</t>
  </si>
  <si>
    <t xml:space="preserve"> The Flight plan</t>
  </si>
  <si>
    <r>
      <t xml:space="preserve"> La Radio </t>
    </r>
    <r>
      <rPr>
        <b/>
        <sz val="10"/>
        <rFont val="Verdana"/>
        <family val="2"/>
      </rPr>
      <t xml:space="preserve">(en </t>
    </r>
    <r>
      <rPr>
        <b/>
        <sz val="10"/>
        <color indexed="10"/>
        <rFont val="Verdana"/>
        <family val="2"/>
      </rPr>
      <t>rouge:</t>
    </r>
    <r>
      <rPr>
        <b/>
        <sz val="10"/>
        <rFont val="Verdana"/>
        <family val="2"/>
      </rPr>
      <t xml:space="preserve"> les mots et phrases standard OACI)</t>
    </r>
  </si>
  <si>
    <r>
      <rPr>
        <sz val="9"/>
        <color indexed="10"/>
        <rFont val="Verdana"/>
        <family val="2"/>
      </rPr>
      <t>approuvé</t>
    </r>
    <r>
      <rPr>
        <sz val="9"/>
        <rFont val="Verdana"/>
        <family val="2"/>
      </rPr>
      <t xml:space="preserve"> (pour une demande)</t>
    </r>
  </si>
  <si>
    <r>
      <rPr>
        <sz val="9"/>
        <color indexed="10"/>
        <rFont val="Verdana"/>
        <family val="2"/>
      </rPr>
      <t>Veiller</t>
    </r>
    <r>
      <rPr>
        <sz val="9"/>
        <rFont val="Verdana"/>
        <family val="2"/>
      </rPr>
      <t xml:space="preserve"> (radio)</t>
    </r>
  </si>
  <si>
    <r>
      <rPr>
        <sz val="9"/>
        <color indexed="10"/>
        <rFont val="Verdana"/>
        <family val="2"/>
      </rPr>
      <t>wilco</t>
    </r>
    <r>
      <rPr>
        <sz val="9"/>
        <rFont val="Verdana"/>
        <family val="2"/>
      </rPr>
      <t xml:space="preserve"> (votre message sera exécuté)</t>
    </r>
  </si>
  <si>
    <t xml:space="preserve"> En Vol</t>
  </si>
  <si>
    <t>Airborne</t>
  </si>
  <si>
    <r>
      <t xml:space="preserve"> La Météo </t>
    </r>
    <r>
      <rPr>
        <b/>
        <sz val="10"/>
        <rFont val="Verdana"/>
        <family val="2"/>
      </rPr>
      <t>(et prévision du temps)</t>
    </r>
  </si>
  <si>
    <r>
      <t xml:space="preserve"> The Meteo </t>
    </r>
    <r>
      <rPr>
        <b/>
        <sz val="10"/>
        <rFont val="Verdana"/>
        <family val="2"/>
      </rPr>
      <t>(and weather forecast)</t>
    </r>
  </si>
  <si>
    <t xml:space="preserve"> Les Codes Météo</t>
  </si>
  <si>
    <t xml:space="preserve"> The Met Codes</t>
  </si>
  <si>
    <t>je vous reçois 5 sur 5</t>
  </si>
  <si>
    <t>I read you five by five</t>
  </si>
  <si>
    <t>perte de contact progressive</t>
  </si>
  <si>
    <t>fading out</t>
  </si>
  <si>
    <r>
      <t xml:space="preserve">radio check, signal check </t>
    </r>
    <r>
      <rPr>
        <sz val="9"/>
        <rFont val="Verdana"/>
        <family val="2"/>
      </rPr>
      <t>(airborne)</t>
    </r>
    <r>
      <rPr>
        <b/>
        <sz val="9"/>
        <rFont val="Verdana"/>
        <family val="2"/>
      </rPr>
      <t xml:space="preserve">, preflight check </t>
    </r>
    <r>
      <rPr>
        <sz val="9"/>
        <rFont val="Verdana"/>
        <family val="2"/>
      </rPr>
      <t>(ground)</t>
    </r>
  </si>
  <si>
    <t>trafic non identifié</t>
  </si>
  <si>
    <t>unidentified or un reported traffic</t>
  </si>
  <si>
    <t>la portée d'un VOR est égale à 1,23 X racine carrée de la hauteur en pieds</t>
  </si>
  <si>
    <r>
      <t xml:space="preserve">Example </t>
    </r>
    <r>
      <rPr>
        <b/>
        <i/>
        <sz val="8"/>
        <rFont val="Verdana"/>
        <family val="2"/>
      </rPr>
      <t>(in italic: for Radio procedure)</t>
    </r>
  </si>
  <si>
    <r>
      <t xml:space="preserve">Exemple </t>
    </r>
    <r>
      <rPr>
        <b/>
        <i/>
        <sz val="8"/>
        <rFont val="Verdana"/>
        <family val="2"/>
      </rPr>
      <t>(en italique: procédure radio)</t>
    </r>
  </si>
  <si>
    <t>à bord</t>
  </si>
  <si>
    <t>aboard</t>
  </si>
  <si>
    <t>accepter</t>
  </si>
  <si>
    <t>accept</t>
  </si>
  <si>
    <t>profil d'aile</t>
  </si>
  <si>
    <t>aerofoil profile</t>
  </si>
  <si>
    <t xml:space="preserve"> Infrastructure Aérodrome et environnement AD</t>
  </si>
  <si>
    <t xml:space="preserve"> Airfield Infrastructure and environment</t>
  </si>
  <si>
    <t>tanchée</t>
  </si>
  <si>
    <t>trench</t>
  </si>
  <si>
    <t>I need an external power supply</t>
  </si>
  <si>
    <t>Accélérer (au sol)</t>
  </si>
  <si>
    <t>expedite on ground)</t>
  </si>
  <si>
    <t>vitesse contrôlée</t>
  </si>
  <si>
    <t>speed controlled</t>
  </si>
  <si>
    <t>écran anti-soufflz</t>
  </si>
  <si>
    <t>blast fence</t>
  </si>
  <si>
    <t>altitude minimale de franchissement d'obstacle</t>
  </si>
  <si>
    <t>Minimum Obstruction Clearance Altitude</t>
  </si>
  <si>
    <t>MOCA</t>
  </si>
  <si>
    <t>humide</t>
  </si>
  <si>
    <t>runway is wet (ATIS)</t>
  </si>
  <si>
    <t>la piste est humide (ATIS)</t>
  </si>
  <si>
    <t>glissant</t>
  </si>
  <si>
    <t>slippery</t>
  </si>
  <si>
    <t>attention: piste glissante (ATIS)</t>
  </si>
  <si>
    <t>caution: runway is slippery (ATIS)</t>
  </si>
  <si>
    <t>refuelling (US: refueling), to refuel</t>
  </si>
  <si>
    <r>
      <t xml:space="preserve">The </t>
    </r>
    <r>
      <rPr>
        <b/>
        <sz val="8"/>
        <rFont val="MS Sans Serif"/>
        <family val="2"/>
      </rPr>
      <t>leading edge</t>
    </r>
    <r>
      <rPr>
        <sz val="8"/>
        <rFont val="MS Sans Serif"/>
        <family val="2"/>
      </rPr>
      <t xml:space="preserve"> is the part of the wing that first contacts the air</t>
    </r>
  </si>
  <si>
    <t>caution: far end of the runway is flooded (ATIS)</t>
  </si>
  <si>
    <t>attention: extrémité de la piste inondée (ATIS)</t>
  </si>
  <si>
    <t>raccourcir</t>
  </si>
  <si>
    <t>shorten</t>
  </si>
  <si>
    <t>shorten downwind</t>
  </si>
  <si>
    <t>reccourcissez la vent arrière</t>
  </si>
  <si>
    <t>when the radio is fading out, it's time to change for an alternative frequency</t>
  </si>
  <si>
    <t>quand la radio se fait de plus en plus faible, il est temps de passer sur une autre fréqunce</t>
  </si>
  <si>
    <t>vol d'essai</t>
  </si>
  <si>
    <t>trial flight</t>
  </si>
  <si>
    <t>recommended after a general overhaul</t>
  </si>
  <si>
    <t>recommandé après une révision générale</t>
  </si>
  <si>
    <t>Aircraft reports '"Late downwind" if it is on the downwind leg, has been unable to report Downwind, and has passed the downwind end of the runway</t>
  </si>
  <si>
    <t>vent de l'arrière (à l'atterrissage)</t>
  </si>
  <si>
    <t>tailwind (when landing)</t>
  </si>
  <si>
    <t>caution tail wind for 8 knots</t>
  </si>
  <si>
    <t>attention vent de l'arrière pour 8 kts</t>
  </si>
  <si>
    <t>in the event of…</t>
  </si>
  <si>
    <t>éventualité de ...(dans l')</t>
  </si>
  <si>
    <t>Contourner, court-circuiter</t>
  </si>
  <si>
    <t>instable</t>
  </si>
  <si>
    <t>unstable</t>
  </si>
  <si>
    <t>caution: TWY shoulders unstable</t>
  </si>
  <si>
    <t>attention: accotement du TWY instable</t>
  </si>
  <si>
    <t>Tourner (après le départ)</t>
  </si>
  <si>
    <t>turn out</t>
  </si>
  <si>
    <t>demande à virer à droite (après décollage)</t>
  </si>
  <si>
    <t>request right turn out (after take-off)</t>
  </si>
  <si>
    <t>rapporteur (d'angle)</t>
  </si>
  <si>
    <t>protractor</t>
  </si>
  <si>
    <t>chronomètre</t>
  </si>
  <si>
    <t>chronometer</t>
  </si>
  <si>
    <t>allume-cigare</t>
  </si>
  <si>
    <t>gas-lighter</t>
  </si>
  <si>
    <t>You can switch your GPS on the gas-lighter plug</t>
  </si>
  <si>
    <t>Vous pouver brancher votre GPS sur la plrise allume-cigare</t>
  </si>
  <si>
    <t>ampoule</t>
  </si>
  <si>
    <t>bulb</t>
  </si>
  <si>
    <t>charnière</t>
  </si>
  <si>
    <t>hinge</t>
  </si>
  <si>
    <t>attache</t>
  </si>
  <si>
    <t>press fastener</t>
  </si>
  <si>
    <t>œillet de Dzus</t>
  </si>
  <si>
    <t>Dzus grommet</t>
  </si>
  <si>
    <t>joint torique</t>
  </si>
  <si>
    <t>O ring</t>
  </si>
  <si>
    <t>câblage</t>
  </si>
  <si>
    <t>harness cable</t>
  </si>
  <si>
    <t>faisceau de câbles</t>
  </si>
  <si>
    <t>revêtemenjt</t>
  </si>
  <si>
    <t>covering</t>
  </si>
  <si>
    <t>entoilage</t>
  </si>
  <si>
    <t>fabric</t>
  </si>
  <si>
    <t>Most of Robin are covered with fabric</t>
  </si>
  <si>
    <t>La plupart des Robin sont entoilés</t>
  </si>
  <si>
    <t>amortisseur</t>
  </si>
  <si>
    <t>shock absorber</t>
  </si>
  <si>
    <t>souder</t>
  </si>
  <si>
    <t>weld</t>
  </si>
  <si>
    <t>braser</t>
  </si>
  <si>
    <t>solder</t>
  </si>
  <si>
    <t>règle (pour carte)</t>
  </si>
  <si>
    <t>(chart) ruler</t>
  </si>
  <si>
    <t>détecteur de CO²</t>
  </si>
  <si>
    <t>CO² detector</t>
  </si>
  <si>
    <t>mandatory in all aircrafts</t>
  </si>
  <si>
    <t>obligatoire dans tous les avions</t>
  </si>
  <si>
    <t>bocal de purge, d'échantillon</t>
  </si>
  <si>
    <t>fuel sampler cup</t>
  </si>
  <si>
    <t>used to drain fuel from valve</t>
  </si>
  <si>
    <t>utilisé pour purger le carburant</t>
  </si>
  <si>
    <t>cric</t>
  </si>
  <si>
    <t>jack</t>
  </si>
  <si>
    <t>obstacle, obstruction</t>
  </si>
  <si>
    <t>obstacle</t>
  </si>
  <si>
    <t>construction amateur</t>
  </si>
  <si>
    <t>amateur built</t>
  </si>
  <si>
    <t>amateur built place</t>
  </si>
  <si>
    <t>avion de construction amateur</t>
  </si>
  <si>
    <t>colle</t>
  </si>
  <si>
    <t>glue</t>
  </si>
  <si>
    <t>epingle</t>
  </si>
  <si>
    <t>pin</t>
  </si>
  <si>
    <t>Ressort</t>
  </si>
  <si>
    <t>spring</t>
  </si>
  <si>
    <t>collier</t>
  </si>
  <si>
    <t>clamp</t>
  </si>
  <si>
    <t>conduit, gaine</t>
  </si>
  <si>
    <t>régulateur de tension</t>
  </si>
  <si>
    <t>voltage regulator</t>
  </si>
  <si>
    <t>starter, engine starter</t>
  </si>
  <si>
    <t>joint, rondelle</t>
  </si>
  <si>
    <t>gasket</t>
  </si>
  <si>
    <t>air filter, oil filter</t>
  </si>
  <si>
    <t>filtre à air, filtre à huile</t>
  </si>
  <si>
    <t>pratique pour remettre de l'huile</t>
  </si>
  <si>
    <t>convenient to refill with oil</t>
  </si>
  <si>
    <t>enduit, revêtement</t>
  </si>
  <si>
    <t>coating</t>
  </si>
  <si>
    <t>indicateur de pression d'essence</t>
  </si>
  <si>
    <t>fuel pressure gauge</t>
  </si>
  <si>
    <t>rotating beacon, anticollision strobe light</t>
  </si>
  <si>
    <t>repondre</t>
  </si>
  <si>
    <t>reply</t>
  </si>
  <si>
    <t>épeler</t>
  </si>
  <si>
    <t>spell</t>
  </si>
  <si>
    <t>wet, damp</t>
  </si>
  <si>
    <t>panneau de distance</t>
  </si>
  <si>
    <t>distance markers</t>
  </si>
  <si>
    <t>fusée (de signalisation)</t>
  </si>
  <si>
    <t>can be green, white or red</t>
  </si>
  <si>
    <t>peut être verte, blanche ou rouge</t>
  </si>
  <si>
    <t>lampe à signaux</t>
  </si>
  <si>
    <t>light-gun</t>
  </si>
  <si>
    <t>balise (radio)</t>
  </si>
  <si>
    <t>balisage (diurne)</t>
  </si>
  <si>
    <t>marking</t>
  </si>
  <si>
    <t>prolongement de piste occasionellement roulable</t>
  </si>
  <si>
    <t>overrun, stopway</t>
  </si>
  <si>
    <t>puddle, pool</t>
  </si>
  <si>
    <t>sign, guidance sign, sign board</t>
  </si>
  <si>
    <t>balayer</t>
  </si>
  <si>
    <t>sweep (swept, swept)</t>
  </si>
  <si>
    <t>a motot sweeper is used to clean the runway</t>
  </si>
  <si>
    <t>une balayeuse est utilisée pour nettoyer la piste</t>
  </si>
  <si>
    <t>bretelle de dépassement</t>
  </si>
  <si>
    <t>by-pass taxiway</t>
  </si>
  <si>
    <t>breakout, letdown</t>
  </si>
  <si>
    <t>droit devant</t>
  </si>
  <si>
    <t>compulsory (UK), mandatory (US)</t>
  </si>
  <si>
    <t>réduire les gaz</t>
  </si>
  <si>
    <t>throttle back</t>
  </si>
  <si>
    <t>trou d'air</t>
  </si>
  <si>
    <t>air pocket</t>
  </si>
  <si>
    <t>mauvais temps</t>
  </si>
  <si>
    <t>bad weather</t>
  </si>
  <si>
    <t>sommet des nuages</t>
  </si>
  <si>
    <t>cloud top</t>
  </si>
  <si>
    <t>equipement de dégivrage</t>
  </si>
  <si>
    <t>de-icer</t>
  </si>
  <si>
    <t>contrary: fine weather</t>
  </si>
  <si>
    <t>contraire: beau temps</t>
  </si>
  <si>
    <t>tendency, trend</t>
  </si>
  <si>
    <t>être secoué</t>
  </si>
  <si>
    <t>be tossed</t>
  </si>
  <si>
    <t>léger</t>
  </si>
  <si>
    <t>light</t>
  </si>
  <si>
    <t>eg: light rain, contrary: heavy rain</t>
  </si>
  <si>
    <t>ex: pluie légère, contr: pluie forte</t>
  </si>
  <si>
    <t>explosé</t>
  </si>
  <si>
    <t>blown out</t>
  </si>
  <si>
    <t>eg: windshield</t>
  </si>
  <si>
    <t>ex: pare-brise</t>
  </si>
  <si>
    <t>cabine</t>
  </si>
  <si>
    <t>cabin</t>
  </si>
  <si>
    <t>embuage (de la verrière)</t>
  </si>
  <si>
    <t>cockpit misting</t>
  </si>
  <si>
    <t>a cracked canopy</t>
  </si>
  <si>
    <t>une verrière fêlée</t>
  </si>
  <si>
    <t>abîmer</t>
  </si>
  <si>
    <t>damage</t>
  </si>
  <si>
    <t>perte de contrôle</t>
  </si>
  <si>
    <t>loss of control</t>
  </si>
  <si>
    <t>surchauffe</t>
  </si>
  <si>
    <t>overheat</t>
  </si>
  <si>
    <t>les instruments moteur peuvent vous aider à détecter une surchauffe</t>
  </si>
  <si>
    <t>the engine instruments can help you detect an overheating</t>
  </si>
  <si>
    <t>rentrer (train)</t>
  </si>
  <si>
    <t>retract (gear)</t>
  </si>
  <si>
    <t>manquer de</t>
  </si>
  <si>
    <t>run out of</t>
  </si>
  <si>
    <t>I'm running out of petrol</t>
  </si>
  <si>
    <t>Je manque de carburant</t>
  </si>
  <si>
    <t>put heading [I put, put], to steer to</t>
  </si>
  <si>
    <t>Mettre le cap, se diriger vers</t>
  </si>
  <si>
    <t>lampe témoin, avertisseur</t>
  </si>
  <si>
    <t>warning light</t>
  </si>
  <si>
    <t>carter moteur</t>
  </si>
  <si>
    <t>crankcase</t>
  </si>
  <si>
    <t>arbre d'hélice</t>
  </si>
  <si>
    <t>propeller shaft</t>
  </si>
  <si>
    <t>certificat d'immatriculation</t>
  </si>
  <si>
    <t>certificate of registration</t>
  </si>
  <si>
    <t>To chock in, to chock out</t>
  </si>
  <si>
    <t>Mettre, enlever les cales</t>
  </si>
  <si>
    <r>
      <t xml:space="preserve">The Aircraft </t>
    </r>
    <r>
      <rPr>
        <b/>
        <sz val="10"/>
        <rFont val="Verdana"/>
        <family val="2"/>
      </rPr>
      <t>(outside)</t>
    </r>
  </si>
  <si>
    <t>Prévoir (met)</t>
  </si>
  <si>
    <t>prévoir (programmer)</t>
  </si>
  <si>
    <t>schedule</t>
  </si>
  <si>
    <t>facture</t>
  </si>
  <si>
    <t>invoice</t>
  </si>
  <si>
    <t>justificatif, reçu</t>
  </si>
  <si>
    <t>receipt</t>
  </si>
  <si>
    <t>Aéronefs et aérostats</t>
  </si>
  <si>
    <t>airliner</t>
  </si>
  <si>
    <t>avion de ligne</t>
  </si>
  <si>
    <t>17 Chapitres / chapters</t>
  </si>
  <si>
    <t>paramoteur</t>
  </si>
  <si>
    <t>powered paragliding, paramotoring</t>
  </si>
  <si>
    <t>PPG</t>
  </si>
  <si>
    <t>parapente</t>
  </si>
  <si>
    <t>paragliding</t>
  </si>
  <si>
    <t>carte d'identité</t>
  </si>
  <si>
    <t>ID card</t>
  </si>
  <si>
    <t>maintenant nécessaire à avoir sur soi (ou passeport) pour valider votre PPL en cas de contrôle</t>
  </si>
  <si>
    <t>now necessary to take with you (or passport) to validate your PPL in case of control</t>
  </si>
  <si>
    <t>55Infra</t>
  </si>
  <si>
    <t>45Service</t>
  </si>
  <si>
    <t>helicoptère</t>
  </si>
  <si>
    <t>helicopter</t>
  </si>
  <si>
    <t>gyravion</t>
  </si>
  <si>
    <t>rotorcraft</t>
  </si>
  <si>
    <t>autogire</t>
  </si>
  <si>
    <t>gyroplane</t>
  </si>
  <si>
    <t>quadrimoteur</t>
  </si>
  <si>
    <t>four-engine aircraft</t>
  </si>
  <si>
    <t>turbopropulseur</t>
  </si>
  <si>
    <t>turboprop aircraft</t>
  </si>
  <si>
    <t>chasseur</t>
  </si>
  <si>
    <t>fighter</t>
  </si>
  <si>
    <t>bombardier</t>
  </si>
  <si>
    <t>bomber</t>
  </si>
  <si>
    <t>avion de frêt</t>
  </si>
  <si>
    <t>air freight aircraft</t>
  </si>
  <si>
    <t>be able to [I was, been], I can</t>
  </si>
  <si>
    <t>Être capable de, pouvoir</t>
  </si>
  <si>
    <t>devoir</t>
  </si>
  <si>
    <t>must</t>
  </si>
  <si>
    <t>péril aviaire, danger aviaire</t>
  </si>
  <si>
    <t>used as call sign</t>
  </si>
  <si>
    <t>utilisé comme indicatif d'appel</t>
  </si>
  <si>
    <t>usually when you have a headset and you leave the speaker On</t>
  </si>
  <si>
    <t>Souvent quand vous utilisez un casque et que vous laissez le haut-parleur en route</t>
  </si>
  <si>
    <t>Aircrafts and baloons</t>
  </si>
  <si>
    <t>BATR (fr)</t>
  </si>
  <si>
    <t>indicatif d'appel (complet)</t>
  </si>
  <si>
    <t>wind across, crosswind (leg)</t>
  </si>
  <si>
    <t>an aircraft with a conventional landing gear is tricky to land in cross wind condition</t>
  </si>
  <si>
    <t>vent de travers</t>
  </si>
  <si>
    <t>cross wind</t>
  </si>
  <si>
    <t xml:space="preserve"> À bord (ausol)</t>
  </si>
  <si>
    <t>60Aboard</t>
  </si>
  <si>
    <t>05AcftTyp</t>
  </si>
  <si>
    <t>10AcftOut</t>
  </si>
  <si>
    <t>15Worksh</t>
  </si>
  <si>
    <t>20AcftIn</t>
  </si>
  <si>
    <t>30Docum</t>
  </si>
  <si>
    <t>35Maps</t>
  </si>
  <si>
    <t>65Circuit</t>
  </si>
  <si>
    <t>70Flight</t>
  </si>
  <si>
    <t>80Weather</t>
  </si>
  <si>
    <t>85MTOCod</t>
  </si>
  <si>
    <t>99GenVoc</t>
  </si>
  <si>
    <t>On board (on ground)</t>
  </si>
  <si>
    <t>avion léger</t>
  </si>
  <si>
    <t>light aircraft</t>
  </si>
  <si>
    <t>equivalent of our half-million</t>
  </si>
  <si>
    <t>indicate "L" for Light</t>
  </si>
  <si>
    <t>Always file a FPL before a trip to foreign countries</t>
  </si>
  <si>
    <t>Déposez toujours un PLN avant d'effectuer un vol à l'étranger</t>
  </si>
  <si>
    <t>Indiquez VFR si non défini</t>
  </si>
  <si>
    <t>indicate VFR if undefined</t>
  </si>
  <si>
    <t>nombre (d'avions)</t>
  </si>
  <si>
    <t>(Aircrafts) number</t>
  </si>
  <si>
    <t>you can indicate the number of aircrafts, if more than 1</t>
  </si>
  <si>
    <t>EET/Time to Border, OPR/Flying Club Name</t>
  </si>
  <si>
    <t>ex: EET/Temps pour passage frontière, OPR/Nom de l'Aéroclub</t>
  </si>
  <si>
    <t>directe (route)</t>
  </si>
  <si>
    <t>direct</t>
  </si>
  <si>
    <t>DCT</t>
  </si>
  <si>
    <t>caution, attention, mind …</t>
  </si>
  <si>
    <t>avant</t>
  </si>
  <si>
    <t>before, short of</t>
  </si>
  <si>
    <t>report before crossing hard runway, report short of main runway</t>
  </si>
  <si>
    <t>Rappelez avant de tarverser la piste en dur, rappeler avant (de pénétrer) la piste principale</t>
  </si>
  <si>
    <t>dead ahead, straight on</t>
  </si>
  <si>
    <t>environ, autour de</t>
  </si>
  <si>
    <t>about, around</t>
  </si>
  <si>
    <t>near, beside, close to</t>
  </si>
  <si>
    <t>à côté de, prés de, proche de</t>
  </si>
  <si>
    <t>portée, distance</t>
  </si>
  <si>
    <t>Autoriser, permettre</t>
  </si>
  <si>
    <t>obliger, contraindre</t>
  </si>
  <si>
    <t>compel</t>
  </si>
  <si>
    <t>Doubler, dépasser</t>
  </si>
  <si>
    <t>point de virage, point tournant</t>
  </si>
  <si>
    <t>selon</t>
  </si>
  <si>
    <t>according to</t>
  </si>
  <si>
    <t>au-delà de</t>
  </si>
  <si>
    <t>beyond</t>
  </si>
  <si>
    <t>beyond limitations</t>
  </si>
  <si>
    <t>au-delà des limites</t>
  </si>
  <si>
    <t>Faire attention , être prudent</t>
  </si>
  <si>
    <t>exploser</t>
  </si>
  <si>
    <t>blow out (blew, blown)</t>
  </si>
  <si>
    <t>echo (parasite)</t>
  </si>
  <si>
    <t>clutter</t>
  </si>
  <si>
    <t>begin [I began, begun], to commence</t>
  </si>
  <si>
    <t>Terminer , achever</t>
  </si>
  <si>
    <t>converger</t>
  </si>
  <si>
    <t>converge</t>
  </si>
  <si>
    <t>Caution: converging traffic at 1 1</t>
  </si>
  <si>
    <t>Attention: trafic convergent à vos 11 H</t>
  </si>
  <si>
    <t>convergeant, divergent (trafic), en rapprochement</t>
  </si>
  <si>
    <t>Attention: trafic en rapprochement à vos 1 H</t>
  </si>
  <si>
    <t>dommage, dégât, avarie</t>
  </si>
  <si>
    <t>débris</t>
  </si>
  <si>
    <t>debris</t>
  </si>
  <si>
    <t>decision height</t>
  </si>
  <si>
    <t>hauteur critique, minima</t>
  </si>
  <si>
    <t>déterioration</t>
  </si>
  <si>
    <t>deterioration</t>
  </si>
  <si>
    <t>dust strip</t>
  </si>
  <si>
    <t>piste (bande) en terre battue</t>
  </si>
  <si>
    <t>bande (piste)</t>
  </si>
  <si>
    <t>strip</t>
  </si>
  <si>
    <t>often used: grass strip</t>
  </si>
  <si>
    <t>souvent utilisé: bande gazonnée</t>
  </si>
  <si>
    <t>rencontrer</t>
  </si>
  <si>
    <t>encounter</t>
  </si>
  <si>
    <t>tell me if you encounter bad weather</t>
  </si>
  <si>
    <t>dites-moi si vous rencontrez du mauvais temps</t>
  </si>
  <si>
    <t>exécuter</t>
  </si>
  <si>
    <t>execute</t>
  </si>
  <si>
    <t>to execute a manoeuvre</t>
  </si>
  <si>
    <t>exécuter une manœuvre</t>
  </si>
  <si>
    <t>obsolete, expired</t>
  </si>
  <si>
    <t>zone de tir</t>
  </si>
  <si>
    <t>firing area</t>
  </si>
  <si>
    <t>geler</t>
  </si>
  <si>
    <t>freeze</t>
  </si>
  <si>
    <t>icing, freezing</t>
  </si>
  <si>
    <t>smoke, fumes</t>
  </si>
  <si>
    <t>transfert de carburant</t>
  </si>
  <si>
    <t>fuel transfer</t>
  </si>
  <si>
    <t>oublier</t>
  </si>
  <si>
    <t>forgot [I forgot, forgotten]</t>
  </si>
  <si>
    <t>groupe auxiliaire de démarrage</t>
  </si>
  <si>
    <t>Ground Power Unit</t>
  </si>
  <si>
    <t>GPU</t>
  </si>
  <si>
    <t>mist, haze</t>
  </si>
  <si>
    <t>strike [I struck, struck], to hit</t>
  </si>
  <si>
    <t>hit by a lightning</t>
  </si>
  <si>
    <t>touché par un éclair (par la foudre)</t>
  </si>
  <si>
    <t>accord avec (en)</t>
  </si>
  <si>
    <t>in compliance with</t>
  </si>
  <si>
    <t>interférence</t>
  </si>
  <si>
    <t>interference</t>
  </si>
  <si>
    <t>held up, jammed</t>
  </si>
  <si>
    <t>my left brake is jammed</t>
  </si>
  <si>
    <t>mon frein gauche est bloqué</t>
  </si>
  <si>
    <t>manque de</t>
  </si>
  <si>
    <t>lack of</t>
  </si>
  <si>
    <t>taxiway, lane</t>
  </si>
  <si>
    <t>level off if you are too low in approach</t>
  </si>
  <si>
    <t>mettez vous en palier si vous êtes trop bas en approche</t>
  </si>
  <si>
    <t>évolution, manœuvre</t>
  </si>
  <si>
    <t>manœuvre (US: maneuver)</t>
  </si>
  <si>
    <t>fondre</t>
  </si>
  <si>
    <t>melt</t>
  </si>
  <si>
    <t>snow is melting</t>
  </si>
  <si>
    <t>la neige est en train de fondre</t>
  </si>
  <si>
    <t>vicinity, neighbourhood, nearby</t>
  </si>
  <si>
    <t>notifier</t>
  </si>
  <si>
    <t>notify</t>
  </si>
  <si>
    <t>bruyant</t>
  </si>
  <si>
    <t>noisy</t>
  </si>
  <si>
    <t>Go around and join directly downwind. Formely: to overshoot, to pull up</t>
  </si>
  <si>
    <t>go around [I went, gone]</t>
  </si>
  <si>
    <t>responsabilité</t>
  </si>
  <si>
    <t>responsability</t>
  </si>
  <si>
    <t>own responsability</t>
  </si>
  <si>
    <t>propre responsabilité</t>
  </si>
  <si>
    <t>rudder pedals, pedals</t>
  </si>
  <si>
    <t>to pass through the customs</t>
  </si>
  <si>
    <t>passer la douane</t>
  </si>
  <si>
    <t>presently</t>
  </si>
  <si>
    <t>actuellement</t>
  </si>
  <si>
    <t>previous</t>
  </si>
  <si>
    <t>précédent, antérieur</t>
  </si>
  <si>
    <t>previous aircraft on short final</t>
  </si>
  <si>
    <t>le précédent appareil en courte finale</t>
  </si>
  <si>
    <t>Extend flaps before landing, raise them at 300 ft, after take-off</t>
  </si>
  <si>
    <t>Sortez les volets avant l'atterrissage, rentrez les à 300 ft après décollage</t>
  </si>
  <si>
    <t>règlement, loi</t>
  </si>
  <si>
    <t>regulation, law</t>
  </si>
  <si>
    <t>reliable</t>
  </si>
  <si>
    <t>to rely on…</t>
  </si>
  <si>
    <t>se fier à…, compter sur…</t>
  </si>
  <si>
    <t>fiable, de confiance</t>
  </si>
  <si>
    <t>Rester, demeurer</t>
  </si>
  <si>
    <t>remain out of clouds</t>
  </si>
  <si>
    <t>restez en dehors de nuages</t>
  </si>
  <si>
    <t>Assister , secourir</t>
  </si>
  <si>
    <t>Glisser, déraper</t>
  </si>
  <si>
    <t>légèrement</t>
  </si>
  <si>
    <t>slightly</t>
  </si>
  <si>
    <t>We have called at Biggin Hill= we made a stop over at B-H</t>
  </si>
  <si>
    <t>bretelle de sortie</t>
  </si>
  <si>
    <t>bretelle de dégagement</t>
  </si>
  <si>
    <t>turn off</t>
  </si>
  <si>
    <t>landing gear, undercarriage (GB)</t>
  </si>
  <si>
    <t>convenient</t>
  </si>
  <si>
    <t>when convenient</t>
  </si>
  <si>
    <t>quand vous le pourrez</t>
  </si>
  <si>
    <t>commode, pratique</t>
  </si>
  <si>
    <t>I intend to change  to … frequency</t>
  </si>
  <si>
    <t>J'ai l'intention changer de fréquence sur …</t>
  </si>
  <si>
    <t>avoir l'intention de …</t>
  </si>
  <si>
    <t>to intend to …</t>
  </si>
  <si>
    <t>steering, flight path, path</t>
  </si>
  <si>
    <t>Cross runway 12/30 and hold position. Low crossing pass.</t>
  </si>
  <si>
    <t>Traversez la 12/30 et maintenez position. Croisement des axes en basse altitude</t>
  </si>
  <si>
    <t>must be kept clean and non obstructed</t>
  </si>
  <si>
    <t>doit être gardée propre et non obstruée</t>
  </si>
  <si>
    <t>opposite to the leading edge</t>
  </si>
  <si>
    <t>à l'opposé du bord d'attaque</t>
  </si>
  <si>
    <t>tight with moderation</t>
  </si>
  <si>
    <t>à serrer avec modération</t>
  </si>
  <si>
    <t>Aussi dénommé 100 LL (basse teneur en plomb)</t>
  </si>
  <si>
    <t>usually under the wings and the tail</t>
  </si>
  <si>
    <t>habituellement sous les ailes et la queue</t>
  </si>
  <si>
    <t>flat tyre</t>
  </si>
  <si>
    <t>pneu à plat</t>
  </si>
  <si>
    <t>mostly mounted to the fuselage, except T Tail which are mounted to the top of the vertical stabiliser</t>
  </si>
  <si>
    <t>la plupart du temps fixé au fuselage, sauf  l'empennage en T, monté en haut du stabilisateur vertical</t>
  </si>
  <si>
    <t>empennage, tail unit, tail assembly</t>
  </si>
  <si>
    <t>the empennage gives stability to the aircraft in pitch and yaw</t>
  </si>
  <si>
    <t>l'empennage donne de la stabilité à l'avion en tangage et en lacet</t>
  </si>
  <si>
    <t>gives most of the aircraft lift</t>
  </si>
  <si>
    <t>donne une grande partie de la portance de l'avion</t>
  </si>
  <si>
    <t>must be set ON before starting the engine</t>
  </si>
  <si>
    <t>doit être allumé avant de démarrer le moteur</t>
  </si>
  <si>
    <t>they allow to gain some additional knots</t>
  </si>
  <si>
    <t>permet de gagner quelques nœuds  supplémentaires</t>
  </si>
  <si>
    <t>this terme refers to the structure of the aircraft</t>
  </si>
  <si>
    <t>ce terme fait référence à la structure de l'avion</t>
  </si>
  <si>
    <t>the trim control can be mechanical (usually a wheel or knob) or electrical</t>
  </si>
  <si>
    <t>la commande de compensateur peut être mécanique (souvent une roue ou molette) ou électrique</t>
  </si>
  <si>
    <t>Don't use it continuously more than 15 sec.: risk of overheating</t>
  </si>
  <si>
    <t>also know as vertical stabilizer</t>
  </si>
  <si>
    <t>dénommé également: stabilisateur vertical</t>
  </si>
  <si>
    <t xml:space="preserve">Ne pas utiliser de manière continue plus de 15 sec. : risque de surchauffe </t>
  </si>
  <si>
    <t>where wings are attached to the airframe</t>
  </si>
  <si>
    <t>là où les ailes sont attachées au fuselage</t>
  </si>
  <si>
    <t>mot d'origine française: fuselé</t>
  </si>
  <si>
    <t>origine from french "fuselé" (spindle-shaped)</t>
  </si>
  <si>
    <t>mainly: ailerons, elevators, rudders</t>
  </si>
  <si>
    <t>principalement: ailerons, gouvernes de profondeur et de direction</t>
  </si>
  <si>
    <t>l'angle d'attaque des pales ne peut être modifié</t>
  </si>
  <si>
    <t>the angle of attack of the blades cannot be changed</t>
  </si>
  <si>
    <t>the angle of attack of the blades can be set during flight</t>
  </si>
  <si>
    <t xml:space="preserve">l'angle d'attaque des pales peut être modifié en vol </t>
  </si>
  <si>
    <t>bi-blade, tri-blade propeller</t>
  </si>
  <si>
    <t>tri-blade are more efficient than bi-blades</t>
  </si>
  <si>
    <t>hélice bipale,tripale</t>
  </si>
  <si>
    <t>les tripales sont plus efficaces que les bipales</t>
  </si>
  <si>
    <t>doit être absolument enlevé pendant la visite prévol</t>
  </si>
  <si>
    <t>should be absolutely removed during the preflight check</t>
  </si>
  <si>
    <t>participates for around one third to the lift</t>
  </si>
  <si>
    <t>participe pour environ un tiers à la portance</t>
  </si>
  <si>
    <t>joint d'étanchéité</t>
  </si>
  <si>
    <t>Contrôleur aérien</t>
  </si>
  <si>
    <t>Air traffic controller</t>
  </si>
  <si>
    <t>bearing, ball bearing</t>
  </si>
  <si>
    <t>roulement, roulement à billes</t>
  </si>
  <si>
    <t>congères</t>
  </si>
  <si>
    <t>snowdrift</t>
  </si>
  <si>
    <t>avant / arrière</t>
  </si>
  <si>
    <t>front / rear, aft</t>
  </si>
  <si>
    <t>babord / tribord</t>
  </si>
  <si>
    <t>portside / starboard</t>
  </si>
  <si>
    <t>left / right</t>
  </si>
  <si>
    <t>gauche / droite</t>
  </si>
  <si>
    <t>étambot</t>
  </si>
  <si>
    <t>stern</t>
  </si>
  <si>
    <t>accessoires</t>
  </si>
  <si>
    <t>ancillaries</t>
  </si>
  <si>
    <t>arrester gear</t>
  </si>
  <si>
    <t>groupe auxuliaire de puissance</t>
  </si>
  <si>
    <t>Auxiliary Power Unit</t>
  </si>
  <si>
    <t>gauchissement</t>
  </si>
  <si>
    <t>check, to check out</t>
  </si>
  <si>
    <t>avion d'affaires léger</t>
  </si>
  <si>
    <t>commuter aircraft</t>
  </si>
  <si>
    <t>cylindrée</t>
  </si>
  <si>
    <t>cubic capacity</t>
  </si>
  <si>
    <t>in cubic inches</t>
  </si>
  <si>
    <t>en pouce cube</t>
  </si>
  <si>
    <t>moteur en étoile</t>
  </si>
  <si>
    <t>radial engine</t>
  </si>
  <si>
    <t>appareil à voilure tournante</t>
  </si>
  <si>
    <t>rotary wing aircraft</t>
  </si>
  <si>
    <t>tachometer, rev. Counter, RPM indicator</t>
  </si>
  <si>
    <t>indicates RPM, allows engine power management</t>
  </si>
  <si>
    <t>charge alaire</t>
  </si>
  <si>
    <t>wing load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</si>
</sst>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?/?"/>
    <numFmt numFmtId="177" formatCode="#\ ??/??"/>
    <numFmt numFmtId="178" formatCode="0\°"/>
    <numFmt numFmtId="179" formatCode="\F\L\ 0"/>
    <numFmt numFmtId="180" formatCode="0&quot; F&quot;"/>
    <numFmt numFmtId="181" formatCode="\à\ 0\°"/>
    <numFmt numFmtId="182" formatCode="0;m"/>
    <numFmt numFmtId="183" formatCode="0&quot;m&quot;"/>
    <numFmt numFmtId="184" formatCode="0&quot;Sec&quot;"/>
    <numFmt numFmtId="185" formatCode="0\ &quot;Sec&quot;"/>
    <numFmt numFmtId="186" formatCode="&quot;Rayon à &quot;0\°"/>
    <numFmt numFmtId="187" formatCode="&quot;Rayon pour&quot;0\°"/>
    <numFmt numFmtId="188" formatCode="&quot;Rayon à&quot;0\°"/>
    <numFmt numFmtId="189" formatCode="0\ &quot;m&quot;"/>
    <numFmt numFmtId="190" formatCode="\°"/>
    <numFmt numFmtId="191" formatCode="0&quot;°&quot;"/>
    <numFmt numFmtId="192" formatCode="0\.0&quot;°&quot;"/>
    <numFmt numFmtId="193" formatCode="0.0&quot;°&quot;"/>
    <numFmt numFmtId="194" formatCode="&quot;Diam en m:&quot;0"/>
    <numFmt numFmtId="195" formatCode="&quot;Diam en m: &quot;0"/>
    <numFmt numFmtId="196" formatCode="&quot;Diam. en m: &quot;0"/>
    <numFmt numFmtId="197" formatCode="0&quot; kts&quot;"/>
    <numFmt numFmtId="198" formatCode="0&quot; km/h&quot;"/>
    <numFmt numFmtId="199" formatCode="#,##0.00\ [$€];[Red]\-#,##0.00\ [$€]"/>
    <numFmt numFmtId="200" formatCode="&quot;Vrai&quot;;&quot;Vrai&quot;;&quot;Faux&quot;"/>
    <numFmt numFmtId="201" formatCode="&quot;Actif&quot;;&quot;Actif&quot;;&quot;Inactif&quot;"/>
    <numFmt numFmtId="202" formatCode="[$€-2]\ #,##0.00_);[Red]\([$€-2]\ #,##0.00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Verdana"/>
      <family val="2"/>
    </font>
    <font>
      <b/>
      <sz val="8.5"/>
      <name val="Verdana"/>
      <family val="2"/>
    </font>
    <font>
      <b/>
      <sz val="10"/>
      <color indexed="2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.5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23"/>
      <name val="Verdana"/>
      <family val="2"/>
    </font>
    <font>
      <sz val="14"/>
      <name val="Arial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sz val="9"/>
      <color indexed="10"/>
      <name val="Verdana"/>
      <family val="2"/>
    </font>
    <font>
      <b/>
      <i/>
      <sz val="8"/>
      <name val="Verdana"/>
      <family val="2"/>
    </font>
    <font>
      <b/>
      <sz val="8"/>
      <name val="MS Sans Serif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b/>
      <sz val="11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Verdana"/>
      <family val="2"/>
    </font>
    <font>
      <b/>
      <sz val="10"/>
      <color rgb="FFFF0000"/>
      <name val="Verdana"/>
      <family val="2"/>
    </font>
    <font>
      <sz val="8"/>
      <color rgb="FFFF0000"/>
      <name val="Verdana"/>
      <family val="2"/>
    </font>
    <font>
      <sz val="9"/>
      <color rgb="FFFF0000"/>
      <name val="Verdana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9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03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11" fillId="36" borderId="14" xfId="0" applyFont="1" applyFill="1" applyBorder="1" applyAlignment="1">
      <alignment horizontal="right"/>
    </xf>
    <xf numFmtId="0" fontId="11" fillId="36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7" fillId="0" borderId="11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14" fillId="37" borderId="16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5" fillId="0" borderId="10" xfId="0" applyFont="1" applyBorder="1" applyAlignment="1" quotePrefix="1">
      <alignment vertical="center" wrapText="1"/>
    </xf>
    <xf numFmtId="0" fontId="10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36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15" fontId="11" fillId="38" borderId="20" xfId="0" applyNumberFormat="1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20" fillId="36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horizontal="center" vertical="center" wrapText="1"/>
    </xf>
    <xf numFmtId="11" fontId="11" fillId="0" borderId="11" xfId="0" applyNumberFormat="1" applyFont="1" applyBorder="1" applyAlignment="1">
      <alignment vertical="center" wrapText="1"/>
    </xf>
    <xf numFmtId="15" fontId="10" fillId="0" borderId="10" xfId="0" applyNumberFormat="1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 quotePrefix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9" fillId="39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Répartion par niveau / Breakdown by Level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5"/>
          <c:y val="0.248"/>
          <c:w val="0.473"/>
          <c:h val="0.5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FF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FF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Statistics!$A$3:$A$5</c:f>
              <c:strCache/>
            </c:strRef>
          </c:cat>
          <c:val>
            <c:numRef>
              <c:f>Statistics!$B$3:$B$5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33825"/>
          <c:w val="0.17025"/>
          <c:h val="0.5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171450</xdr:rowOff>
    </xdr:from>
    <xdr:to>
      <xdr:col>10</xdr:col>
      <xdr:colOff>657225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2038350" y="171450"/>
        <a:ext cx="65722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1591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4.8515625" style="1" customWidth="1"/>
    <col min="2" max="2" width="3.8515625" style="32" customWidth="1"/>
    <col min="3" max="3" width="34.8515625" style="33" customWidth="1"/>
    <col min="4" max="4" width="30.421875" style="16" customWidth="1"/>
    <col min="5" max="5" width="29.140625" style="16" customWidth="1"/>
    <col min="6" max="6" width="8.140625" style="50" customWidth="1"/>
    <col min="7" max="7" width="2.140625" style="7" customWidth="1"/>
    <col min="8" max="8" width="12.57421875" style="19" bestFit="1" customWidth="1"/>
    <col min="9" max="9" width="10.140625" style="20" bestFit="1" customWidth="1"/>
    <col min="10" max="10" width="8.00390625" style="20" bestFit="1" customWidth="1"/>
    <col min="11" max="11" width="11.421875" style="3" customWidth="1"/>
    <col min="12" max="16384" width="11.421875" style="2" customWidth="1"/>
  </cols>
  <sheetData>
    <row r="1" spans="1:11" s="57" customFormat="1" ht="32.25" customHeight="1">
      <c r="A1" s="54" t="s">
        <v>2428</v>
      </c>
      <c r="B1" s="75" t="s">
        <v>124</v>
      </c>
      <c r="C1" s="45" t="s">
        <v>3786</v>
      </c>
      <c r="D1" s="17" t="s">
        <v>4382</v>
      </c>
      <c r="E1" s="17" t="s">
        <v>4383</v>
      </c>
      <c r="F1" s="17" t="s">
        <v>1842</v>
      </c>
      <c r="G1" s="55" t="s">
        <v>3154</v>
      </c>
      <c r="H1" s="18" t="s">
        <v>2924</v>
      </c>
      <c r="I1" s="18" t="s">
        <v>2923</v>
      </c>
      <c r="J1" s="18" t="s">
        <v>1281</v>
      </c>
      <c r="K1" s="56"/>
    </row>
    <row r="2" spans="1:11" s="79" customFormat="1" ht="15">
      <c r="A2" s="51" t="s">
        <v>4606</v>
      </c>
      <c r="B2" s="58"/>
      <c r="C2" s="46" t="s">
        <v>4646</v>
      </c>
      <c r="D2" s="34"/>
      <c r="E2" s="34"/>
      <c r="F2" s="59"/>
      <c r="G2" s="76" t="str">
        <f>+LEFT(I2,1)</f>
        <v>B</v>
      </c>
      <c r="H2" s="77" t="s">
        <v>4655</v>
      </c>
      <c r="I2" s="78" t="s">
        <v>2451</v>
      </c>
      <c r="J2" s="78" t="s">
        <v>1067</v>
      </c>
      <c r="K2" s="56"/>
    </row>
    <row r="3" spans="1:11" s="57" customFormat="1" ht="12.75" customHeight="1">
      <c r="A3" s="4" t="s">
        <v>4904</v>
      </c>
      <c r="B3" s="5"/>
      <c r="C3" s="5" t="s">
        <v>4905</v>
      </c>
      <c r="D3" s="15"/>
      <c r="E3" s="15"/>
      <c r="F3" s="47"/>
      <c r="G3" s="80"/>
      <c r="H3" s="81" t="s">
        <v>4655</v>
      </c>
      <c r="I3" s="22" t="s">
        <v>2457</v>
      </c>
      <c r="J3" s="82" t="s">
        <v>3154</v>
      </c>
      <c r="K3" s="56"/>
    </row>
    <row r="4" spans="1:11" s="57" customFormat="1" ht="12.75" customHeight="1">
      <c r="A4" s="4" t="s">
        <v>4625</v>
      </c>
      <c r="B4" s="5"/>
      <c r="C4" s="5" t="s">
        <v>4626</v>
      </c>
      <c r="D4" s="15"/>
      <c r="E4" s="15"/>
      <c r="F4" s="47"/>
      <c r="G4" s="80" t="str">
        <f>+LEFT(I4,1)</f>
        <v>H</v>
      </c>
      <c r="H4" s="81" t="s">
        <v>4655</v>
      </c>
      <c r="I4" s="22" t="s">
        <v>2457</v>
      </c>
      <c r="J4" s="82" t="s">
        <v>3154</v>
      </c>
      <c r="K4" s="56"/>
    </row>
    <row r="5" spans="1:11" s="57" customFormat="1" ht="12.75" customHeight="1">
      <c r="A5" s="4" t="s">
        <v>1991</v>
      </c>
      <c r="B5" s="5"/>
      <c r="C5" s="5" t="s">
        <v>1992</v>
      </c>
      <c r="D5" s="15" t="s">
        <v>656</v>
      </c>
      <c r="E5" s="15" t="s">
        <v>657</v>
      </c>
      <c r="F5" s="47" t="s">
        <v>2060</v>
      </c>
      <c r="G5" s="80" t="str">
        <f>+LEFT(I5,1)</f>
        <v>B</v>
      </c>
      <c r="H5" s="81" t="s">
        <v>4655</v>
      </c>
      <c r="I5" s="22" t="s">
        <v>2451</v>
      </c>
      <c r="J5" s="82" t="s">
        <v>3154</v>
      </c>
      <c r="K5" s="56"/>
    </row>
    <row r="6" spans="1:11" s="57" customFormat="1" ht="12.75" customHeight="1">
      <c r="A6" s="4" t="s">
        <v>4667</v>
      </c>
      <c r="B6" s="5"/>
      <c r="C6" s="5" t="s">
        <v>4668</v>
      </c>
      <c r="D6" s="15"/>
      <c r="E6" s="15"/>
      <c r="F6" s="47"/>
      <c r="G6" s="80" t="str">
        <f>+LEFT(I6,1)</f>
        <v>B</v>
      </c>
      <c r="H6" s="81" t="s">
        <v>4655</v>
      </c>
      <c r="I6" s="22" t="s">
        <v>2451</v>
      </c>
      <c r="J6" s="82" t="s">
        <v>1067</v>
      </c>
      <c r="K6" s="56"/>
    </row>
    <row r="7" spans="1:11" s="57" customFormat="1" ht="12.75" customHeight="1">
      <c r="A7" s="4" t="s">
        <v>4635</v>
      </c>
      <c r="B7" s="5"/>
      <c r="C7" s="5" t="s">
        <v>4636</v>
      </c>
      <c r="D7" s="15"/>
      <c r="E7" s="15"/>
      <c r="F7" s="47"/>
      <c r="G7" s="80" t="str">
        <f>+LEFT(I7,1)</f>
        <v>H</v>
      </c>
      <c r="H7" s="81" t="s">
        <v>4655</v>
      </c>
      <c r="I7" s="22" t="s">
        <v>2457</v>
      </c>
      <c r="J7" s="82" t="s">
        <v>3154</v>
      </c>
      <c r="K7" s="56"/>
    </row>
    <row r="8" spans="1:11" s="57" customFormat="1" ht="12.75">
      <c r="A8" s="4" t="s">
        <v>4608</v>
      </c>
      <c r="B8" s="5"/>
      <c r="C8" s="5" t="s">
        <v>4607</v>
      </c>
      <c r="D8" s="15"/>
      <c r="E8" s="15"/>
      <c r="F8" s="47"/>
      <c r="G8" s="80" t="str">
        <f aca="true" t="shared" si="0" ref="G8:G34">+LEFT(I8,1)</f>
        <v>M</v>
      </c>
      <c r="H8" s="81" t="s">
        <v>4655</v>
      </c>
      <c r="I8" s="22" t="s">
        <v>2456</v>
      </c>
      <c r="J8" s="82" t="s">
        <v>3154</v>
      </c>
      <c r="K8" s="56"/>
    </row>
    <row r="9" spans="1:11" s="57" customFormat="1" ht="12.75">
      <c r="A9" s="4" t="s">
        <v>4896</v>
      </c>
      <c r="B9" s="5"/>
      <c r="C9" s="5" t="s">
        <v>4897</v>
      </c>
      <c r="D9" s="15"/>
      <c r="E9" s="15"/>
      <c r="F9" s="47"/>
      <c r="G9" s="80" t="str">
        <f t="shared" si="0"/>
        <v>H</v>
      </c>
      <c r="H9" s="81" t="s">
        <v>4655</v>
      </c>
      <c r="I9" s="22" t="s">
        <v>2457</v>
      </c>
      <c r="J9" s="82" t="s">
        <v>3154</v>
      </c>
      <c r="K9" s="56"/>
    </row>
    <row r="10" spans="1:11" s="57" customFormat="1" ht="12.75">
      <c r="A10" s="4" t="s">
        <v>3179</v>
      </c>
      <c r="B10" s="5"/>
      <c r="C10" s="5" t="s">
        <v>163</v>
      </c>
      <c r="D10" s="15"/>
      <c r="E10" s="15"/>
      <c r="F10" s="6"/>
      <c r="G10" s="80" t="str">
        <f t="shared" si="0"/>
        <v>H</v>
      </c>
      <c r="H10" s="81" t="s">
        <v>4655</v>
      </c>
      <c r="I10" s="22" t="s">
        <v>2457</v>
      </c>
      <c r="J10" s="82" t="s">
        <v>3154</v>
      </c>
      <c r="K10" s="56"/>
    </row>
    <row r="11" spans="1:11" s="57" customFormat="1" ht="24.75" customHeight="1">
      <c r="A11" s="4" t="s">
        <v>4148</v>
      </c>
      <c r="B11" s="5"/>
      <c r="C11" s="5" t="s">
        <v>4149</v>
      </c>
      <c r="D11" s="15" t="s">
        <v>4151</v>
      </c>
      <c r="E11" s="15" t="s">
        <v>4150</v>
      </c>
      <c r="F11" s="6"/>
      <c r="G11" s="80" t="str">
        <f t="shared" si="0"/>
        <v>H</v>
      </c>
      <c r="H11" s="81" t="s">
        <v>4655</v>
      </c>
      <c r="I11" s="22" t="s">
        <v>2457</v>
      </c>
      <c r="J11" s="82" t="s">
        <v>3154</v>
      </c>
      <c r="K11" s="56"/>
    </row>
    <row r="12" spans="1:11" s="57" customFormat="1" ht="12.75" customHeight="1">
      <c r="A12" s="4" t="s">
        <v>4154</v>
      </c>
      <c r="B12" s="5"/>
      <c r="C12" s="5" t="s">
        <v>4155</v>
      </c>
      <c r="D12" s="15"/>
      <c r="E12" s="15"/>
      <c r="F12" s="6"/>
      <c r="G12" s="80" t="str">
        <f t="shared" si="0"/>
        <v>H</v>
      </c>
      <c r="H12" s="81" t="s">
        <v>4655</v>
      </c>
      <c r="I12" s="22" t="s">
        <v>2457</v>
      </c>
      <c r="J12" s="82" t="s">
        <v>3154</v>
      </c>
      <c r="K12" s="56"/>
    </row>
    <row r="13" spans="1:11" s="57" customFormat="1" ht="12.75">
      <c r="A13" s="4" t="s">
        <v>1748</v>
      </c>
      <c r="B13" s="5"/>
      <c r="C13" s="5" t="s">
        <v>1749</v>
      </c>
      <c r="D13" s="15"/>
      <c r="E13" s="15"/>
      <c r="F13" s="6"/>
      <c r="G13" s="80" t="str">
        <f t="shared" si="0"/>
        <v>H</v>
      </c>
      <c r="H13" s="81" t="s">
        <v>4655</v>
      </c>
      <c r="I13" s="22" t="s">
        <v>2457</v>
      </c>
      <c r="J13" s="22" t="s">
        <v>3154</v>
      </c>
      <c r="K13" s="56"/>
    </row>
    <row r="14" spans="1:11" s="57" customFormat="1" ht="12.75">
      <c r="A14" s="4" t="s">
        <v>1750</v>
      </c>
      <c r="B14" s="5"/>
      <c r="C14" s="5" t="s">
        <v>1751</v>
      </c>
      <c r="D14" s="15"/>
      <c r="E14" s="15"/>
      <c r="F14" s="6"/>
      <c r="G14" s="80" t="str">
        <f t="shared" si="0"/>
        <v>H</v>
      </c>
      <c r="H14" s="81" t="s">
        <v>4655</v>
      </c>
      <c r="I14" s="22" t="s">
        <v>2457</v>
      </c>
      <c r="J14" s="22" t="s">
        <v>3154</v>
      </c>
      <c r="K14" s="56"/>
    </row>
    <row r="15" spans="1:11" s="57" customFormat="1" ht="12.75">
      <c r="A15" s="4" t="s">
        <v>4633</v>
      </c>
      <c r="B15" s="5"/>
      <c r="C15" s="5" t="s">
        <v>4634</v>
      </c>
      <c r="D15" s="15"/>
      <c r="E15" s="15"/>
      <c r="F15" s="6"/>
      <c r="G15" s="80" t="str">
        <f t="shared" si="0"/>
        <v>H</v>
      </c>
      <c r="H15" s="81" t="s">
        <v>4655</v>
      </c>
      <c r="I15" s="22" t="s">
        <v>2457</v>
      </c>
      <c r="J15" s="22" t="s">
        <v>3154</v>
      </c>
      <c r="K15" s="56"/>
    </row>
    <row r="16" spans="1:11" s="57" customFormat="1" ht="12.75">
      <c r="A16" s="4" t="s">
        <v>4631</v>
      </c>
      <c r="B16" s="5"/>
      <c r="C16" s="5" t="s">
        <v>4632</v>
      </c>
      <c r="D16" s="15"/>
      <c r="E16" s="15"/>
      <c r="F16" s="6"/>
      <c r="G16" s="80" t="str">
        <f t="shared" si="0"/>
        <v>H</v>
      </c>
      <c r="H16" s="81" t="s">
        <v>4655</v>
      </c>
      <c r="I16" s="22" t="s">
        <v>2457</v>
      </c>
      <c r="J16" s="22" t="s">
        <v>3154</v>
      </c>
      <c r="K16" s="56"/>
    </row>
    <row r="17" spans="1:11" s="57" customFormat="1" ht="12.75">
      <c r="A17" s="4" t="s">
        <v>738</v>
      </c>
      <c r="B17" s="5"/>
      <c r="C17" s="5" t="s">
        <v>739</v>
      </c>
      <c r="D17" s="15"/>
      <c r="E17" s="15"/>
      <c r="F17" s="6"/>
      <c r="G17" s="80" t="str">
        <f t="shared" si="0"/>
        <v>H</v>
      </c>
      <c r="H17" s="81" t="s">
        <v>4655</v>
      </c>
      <c r="I17" s="22" t="s">
        <v>2457</v>
      </c>
      <c r="J17" s="22" t="s">
        <v>3154</v>
      </c>
      <c r="K17" s="83"/>
    </row>
    <row r="18" spans="1:11" s="57" customFormat="1" ht="12.75" customHeight="1">
      <c r="A18" s="4" t="s">
        <v>2085</v>
      </c>
      <c r="B18" s="5"/>
      <c r="C18" s="5" t="s">
        <v>2086</v>
      </c>
      <c r="D18" s="15"/>
      <c r="E18" s="15"/>
      <c r="F18" s="6"/>
      <c r="G18" s="80" t="str">
        <f t="shared" si="0"/>
        <v>H</v>
      </c>
      <c r="H18" s="81" t="s">
        <v>4655</v>
      </c>
      <c r="I18" s="22" t="s">
        <v>2457</v>
      </c>
      <c r="J18" s="82" t="s">
        <v>3154</v>
      </c>
      <c r="K18" s="83"/>
    </row>
    <row r="19" spans="1:11" s="57" customFormat="1" ht="12.75">
      <c r="A19" s="4" t="s">
        <v>2721</v>
      </c>
      <c r="B19" s="5"/>
      <c r="C19" s="5" t="s">
        <v>2722</v>
      </c>
      <c r="D19" s="15"/>
      <c r="E19" s="15"/>
      <c r="F19" s="6"/>
      <c r="G19" s="80" t="str">
        <f t="shared" si="0"/>
        <v>H</v>
      </c>
      <c r="H19" s="81" t="s">
        <v>4655</v>
      </c>
      <c r="I19" s="81" t="s">
        <v>2457</v>
      </c>
      <c r="J19" s="82" t="s">
        <v>3154</v>
      </c>
      <c r="K19" s="83"/>
    </row>
    <row r="20" spans="1:11" s="57" customFormat="1" ht="12.75">
      <c r="A20" s="4" t="s">
        <v>4623</v>
      </c>
      <c r="B20" s="5"/>
      <c r="C20" s="5" t="s">
        <v>4624</v>
      </c>
      <c r="D20" s="15"/>
      <c r="E20" s="15"/>
      <c r="F20" s="6"/>
      <c r="G20" s="80" t="str">
        <f t="shared" si="0"/>
        <v>H</v>
      </c>
      <c r="H20" s="81" t="s">
        <v>4655</v>
      </c>
      <c r="I20" s="81" t="s">
        <v>2457</v>
      </c>
      <c r="J20" s="82" t="s">
        <v>3154</v>
      </c>
      <c r="K20" s="83"/>
    </row>
    <row r="21" spans="1:11" s="57" customFormat="1" ht="12.75">
      <c r="A21" s="4" t="s">
        <v>4621</v>
      </c>
      <c r="B21" s="5"/>
      <c r="C21" s="5" t="s">
        <v>4622</v>
      </c>
      <c r="D21" s="15"/>
      <c r="E21" s="15"/>
      <c r="F21" s="6"/>
      <c r="G21" s="80" t="str">
        <f t="shared" si="0"/>
        <v>B</v>
      </c>
      <c r="H21" s="81" t="s">
        <v>4655</v>
      </c>
      <c r="I21" s="81" t="s">
        <v>2451</v>
      </c>
      <c r="J21" s="82" t="s">
        <v>3154</v>
      </c>
      <c r="K21" s="83"/>
    </row>
    <row r="22" spans="1:11" s="57" customFormat="1" ht="12.75" customHeight="1">
      <c r="A22" s="4" t="s">
        <v>423</v>
      </c>
      <c r="B22" s="5"/>
      <c r="C22" s="5" t="s">
        <v>424</v>
      </c>
      <c r="D22" s="15"/>
      <c r="E22" s="15"/>
      <c r="F22" s="6"/>
      <c r="G22" s="80" t="str">
        <f t="shared" si="0"/>
        <v>M</v>
      </c>
      <c r="H22" s="81" t="s">
        <v>4655</v>
      </c>
      <c r="I22" s="22" t="s">
        <v>2456</v>
      </c>
      <c r="J22" s="82" t="s">
        <v>3154</v>
      </c>
      <c r="K22" s="83"/>
    </row>
    <row r="23" spans="1:11" s="57" customFormat="1" ht="12.75" customHeight="1">
      <c r="A23" s="4" t="s">
        <v>746</v>
      </c>
      <c r="B23" s="5"/>
      <c r="C23" s="5" t="s">
        <v>747</v>
      </c>
      <c r="D23" s="15"/>
      <c r="E23" s="15"/>
      <c r="F23" s="6"/>
      <c r="G23" s="80" t="str">
        <f t="shared" si="0"/>
        <v>H</v>
      </c>
      <c r="H23" s="81" t="s">
        <v>4655</v>
      </c>
      <c r="I23" s="22" t="s">
        <v>2457</v>
      </c>
      <c r="J23" s="82" t="s">
        <v>3154</v>
      </c>
      <c r="K23" s="83"/>
    </row>
    <row r="24" spans="1:11" s="57" customFormat="1" ht="12.75" customHeight="1">
      <c r="A24" s="4" t="s">
        <v>744</v>
      </c>
      <c r="B24" s="5"/>
      <c r="C24" s="5" t="s">
        <v>745</v>
      </c>
      <c r="D24" s="15"/>
      <c r="E24" s="15"/>
      <c r="F24" s="6"/>
      <c r="G24" s="80" t="str">
        <f>+LEFT(I24,1)</f>
        <v>H</v>
      </c>
      <c r="H24" s="81" t="s">
        <v>4655</v>
      </c>
      <c r="I24" s="22" t="s">
        <v>2457</v>
      </c>
      <c r="J24" s="82" t="s">
        <v>3154</v>
      </c>
      <c r="K24" s="83"/>
    </row>
    <row r="25" spans="1:11" s="57" customFormat="1" ht="12.75" customHeight="1">
      <c r="A25" s="4" t="s">
        <v>3509</v>
      </c>
      <c r="B25" s="5"/>
      <c r="C25" s="5" t="s">
        <v>3510</v>
      </c>
      <c r="D25" s="15"/>
      <c r="E25" s="15"/>
      <c r="F25" s="6"/>
      <c r="G25" s="80" t="str">
        <f t="shared" si="0"/>
        <v>H</v>
      </c>
      <c r="H25" s="81" t="s">
        <v>4655</v>
      </c>
      <c r="I25" s="22" t="s">
        <v>2457</v>
      </c>
      <c r="J25" s="82" t="s">
        <v>3154</v>
      </c>
      <c r="K25" s="83"/>
    </row>
    <row r="26" spans="1:11" s="57" customFormat="1" ht="25.5">
      <c r="A26" s="4" t="s">
        <v>2132</v>
      </c>
      <c r="B26" s="5"/>
      <c r="C26" s="5" t="s">
        <v>1099</v>
      </c>
      <c r="D26" s="15"/>
      <c r="E26" s="15"/>
      <c r="F26" s="6"/>
      <c r="G26" s="80" t="str">
        <f t="shared" si="0"/>
        <v>M</v>
      </c>
      <c r="H26" s="81" t="s">
        <v>4655</v>
      </c>
      <c r="I26" s="22" t="s">
        <v>2456</v>
      </c>
      <c r="J26" s="22" t="s">
        <v>3154</v>
      </c>
      <c r="K26" s="83"/>
    </row>
    <row r="27" spans="1:11" s="57" customFormat="1" ht="12.75">
      <c r="A27" s="4" t="s">
        <v>4172</v>
      </c>
      <c r="B27" s="5"/>
      <c r="C27" s="5" t="s">
        <v>4173</v>
      </c>
      <c r="D27" s="15"/>
      <c r="E27" s="15"/>
      <c r="F27" s="6"/>
      <c r="G27" s="80" t="str">
        <f t="shared" si="0"/>
        <v>H</v>
      </c>
      <c r="H27" s="81" t="s">
        <v>4655</v>
      </c>
      <c r="I27" s="22" t="s">
        <v>2457</v>
      </c>
      <c r="J27" s="22" t="s">
        <v>3154</v>
      </c>
      <c r="K27" s="83"/>
    </row>
    <row r="28" spans="1:11" s="57" customFormat="1" ht="12.75" customHeight="1">
      <c r="A28" s="4" t="s">
        <v>918</v>
      </c>
      <c r="B28" s="5"/>
      <c r="C28" s="5" t="s">
        <v>716</v>
      </c>
      <c r="D28" s="15"/>
      <c r="E28" s="15"/>
      <c r="F28" s="6"/>
      <c r="G28" s="80" t="str">
        <f t="shared" si="0"/>
        <v>H</v>
      </c>
      <c r="H28" s="81" t="s">
        <v>4655</v>
      </c>
      <c r="I28" s="22" t="s">
        <v>2457</v>
      </c>
      <c r="J28" s="82" t="s">
        <v>3154</v>
      </c>
      <c r="K28" s="83"/>
    </row>
    <row r="29" spans="1:11" s="57" customFormat="1" ht="12.75" customHeight="1">
      <c r="A29" s="4" t="s">
        <v>4610</v>
      </c>
      <c r="B29" s="5"/>
      <c r="C29" s="5" t="s">
        <v>4611</v>
      </c>
      <c r="D29" s="15"/>
      <c r="E29" s="15"/>
      <c r="F29" s="6" t="s">
        <v>4612</v>
      </c>
      <c r="G29" s="80" t="str">
        <f t="shared" si="0"/>
        <v>H</v>
      </c>
      <c r="H29" s="81" t="s">
        <v>4655</v>
      </c>
      <c r="I29" s="22" t="s">
        <v>2457</v>
      </c>
      <c r="J29" s="82" t="s">
        <v>3154</v>
      </c>
      <c r="K29" s="83"/>
    </row>
    <row r="30" spans="1:11" s="57" customFormat="1" ht="12.75" customHeight="1">
      <c r="A30" s="4" t="s">
        <v>4613</v>
      </c>
      <c r="B30" s="5"/>
      <c r="C30" s="5" t="s">
        <v>4614</v>
      </c>
      <c r="D30" s="15"/>
      <c r="E30" s="15"/>
      <c r="F30" s="6"/>
      <c r="G30" s="80" t="str">
        <f t="shared" si="0"/>
        <v>H</v>
      </c>
      <c r="H30" s="81" t="s">
        <v>4655</v>
      </c>
      <c r="I30" s="22" t="s">
        <v>2457</v>
      </c>
      <c r="J30" s="82" t="s">
        <v>3154</v>
      </c>
      <c r="K30" s="83"/>
    </row>
    <row r="31" spans="1:11" s="57" customFormat="1" ht="12.75" customHeight="1">
      <c r="A31" s="4" t="s">
        <v>546</v>
      </c>
      <c r="B31" s="5"/>
      <c r="C31" s="5" t="s">
        <v>547</v>
      </c>
      <c r="D31" s="15" t="s">
        <v>876</v>
      </c>
      <c r="E31" s="15" t="s">
        <v>1329</v>
      </c>
      <c r="F31" s="6"/>
      <c r="G31" s="80" t="str">
        <f t="shared" si="0"/>
        <v>M</v>
      </c>
      <c r="H31" s="81" t="s">
        <v>4655</v>
      </c>
      <c r="I31" s="22" t="s">
        <v>2456</v>
      </c>
      <c r="J31" s="22" t="s">
        <v>3154</v>
      </c>
      <c r="K31" s="83"/>
    </row>
    <row r="32" spans="1:11" s="57" customFormat="1" ht="12.75">
      <c r="A32" s="4" t="s">
        <v>4627</v>
      </c>
      <c r="B32" s="5"/>
      <c r="C32" s="5" t="s">
        <v>4628</v>
      </c>
      <c r="D32" s="15"/>
      <c r="E32" s="15"/>
      <c r="F32" s="6"/>
      <c r="G32" s="80" t="str">
        <f t="shared" si="0"/>
        <v>H</v>
      </c>
      <c r="H32" s="81" t="s">
        <v>4655</v>
      </c>
      <c r="I32" s="22" t="s">
        <v>2457</v>
      </c>
      <c r="J32" s="22" t="s">
        <v>3154</v>
      </c>
      <c r="K32" s="56"/>
    </row>
    <row r="33" spans="1:11" s="57" customFormat="1" ht="12.75" customHeight="1">
      <c r="A33" s="4" t="s">
        <v>4629</v>
      </c>
      <c r="B33" s="5"/>
      <c r="C33" s="5" t="s">
        <v>4630</v>
      </c>
      <c r="D33" s="15"/>
      <c r="E33" s="15"/>
      <c r="F33" s="6"/>
      <c r="G33" s="80" t="str">
        <f t="shared" si="0"/>
        <v>H</v>
      </c>
      <c r="H33" s="81" t="s">
        <v>4655</v>
      </c>
      <c r="I33" s="22" t="s">
        <v>2457</v>
      </c>
      <c r="J33" s="22" t="s">
        <v>3154</v>
      </c>
      <c r="K33" s="83"/>
    </row>
    <row r="34" spans="1:11" s="57" customFormat="1" ht="25.5">
      <c r="A34" s="4" t="s">
        <v>540</v>
      </c>
      <c r="B34" s="5"/>
      <c r="C34" s="5" t="s">
        <v>3737</v>
      </c>
      <c r="D34" s="15" t="s">
        <v>2652</v>
      </c>
      <c r="E34" s="15" t="s">
        <v>2653</v>
      </c>
      <c r="F34" s="6"/>
      <c r="G34" s="80" t="str">
        <f t="shared" si="0"/>
        <v>H</v>
      </c>
      <c r="H34" s="81" t="s">
        <v>4655</v>
      </c>
      <c r="I34" s="22" t="s">
        <v>2457</v>
      </c>
      <c r="J34" s="82" t="s">
        <v>3154</v>
      </c>
      <c r="K34" s="83"/>
    </row>
    <row r="35" spans="1:11" s="57" customFormat="1" ht="15">
      <c r="A35" s="51" t="s">
        <v>3738</v>
      </c>
      <c r="B35" s="58"/>
      <c r="C35" s="46" t="s">
        <v>4598</v>
      </c>
      <c r="D35" s="84"/>
      <c r="E35" s="84"/>
      <c r="F35" s="59"/>
      <c r="G35" s="76" t="str">
        <f aca="true" t="shared" si="1" ref="G35:G48">+LEFT(I35,1)</f>
        <v>B</v>
      </c>
      <c r="H35" s="77" t="s">
        <v>4656</v>
      </c>
      <c r="I35" s="77" t="s">
        <v>2451</v>
      </c>
      <c r="J35" s="77" t="s">
        <v>3154</v>
      </c>
      <c r="K35" s="83"/>
    </row>
    <row r="36" spans="1:11" s="57" customFormat="1" ht="21">
      <c r="A36" s="4" t="s">
        <v>616</v>
      </c>
      <c r="B36" s="5"/>
      <c r="C36" s="5" t="s">
        <v>215</v>
      </c>
      <c r="D36" s="15" t="s">
        <v>4826</v>
      </c>
      <c r="E36" s="15" t="s">
        <v>4827</v>
      </c>
      <c r="F36" s="6"/>
      <c r="G36" s="80" t="str">
        <f t="shared" si="1"/>
        <v>H</v>
      </c>
      <c r="H36" s="81" t="s">
        <v>4656</v>
      </c>
      <c r="I36" s="22" t="s">
        <v>2457</v>
      </c>
      <c r="J36" s="82" t="s">
        <v>3154</v>
      </c>
      <c r="K36" s="83"/>
    </row>
    <row r="37" spans="1:11" s="57" customFormat="1" ht="21">
      <c r="A37" s="4" t="s">
        <v>1849</v>
      </c>
      <c r="B37" s="5"/>
      <c r="C37" s="5" t="s">
        <v>1850</v>
      </c>
      <c r="D37" s="15" t="s">
        <v>477</v>
      </c>
      <c r="E37" s="15" t="s">
        <v>476</v>
      </c>
      <c r="F37" s="6"/>
      <c r="G37" s="80" t="str">
        <f t="shared" si="1"/>
        <v>B</v>
      </c>
      <c r="H37" s="81" t="s">
        <v>4656</v>
      </c>
      <c r="I37" s="22" t="s">
        <v>2451</v>
      </c>
      <c r="J37" s="82" t="s">
        <v>3154</v>
      </c>
      <c r="K37" s="83"/>
    </row>
    <row r="38" spans="1:11" s="57" customFormat="1" ht="21">
      <c r="A38" s="4" t="s">
        <v>1851</v>
      </c>
      <c r="B38" s="5"/>
      <c r="C38" s="5" t="s">
        <v>1851</v>
      </c>
      <c r="D38" s="15" t="s">
        <v>3807</v>
      </c>
      <c r="E38" s="15" t="s">
        <v>3808</v>
      </c>
      <c r="F38" s="6"/>
      <c r="G38" s="80" t="str">
        <f t="shared" si="1"/>
        <v>B</v>
      </c>
      <c r="H38" s="81" t="s">
        <v>4656</v>
      </c>
      <c r="I38" s="22" t="s">
        <v>2451</v>
      </c>
      <c r="J38" s="82" t="s">
        <v>3154</v>
      </c>
      <c r="K38" s="83"/>
    </row>
    <row r="39" spans="1:11" s="57" customFormat="1" ht="21">
      <c r="A39" s="4" t="s">
        <v>1723</v>
      </c>
      <c r="B39" s="5"/>
      <c r="C39" s="5" t="s">
        <v>1724</v>
      </c>
      <c r="D39" s="15" t="s">
        <v>4034</v>
      </c>
      <c r="E39" s="15" t="s">
        <v>4035</v>
      </c>
      <c r="F39" s="6"/>
      <c r="G39" s="80" t="str">
        <f t="shared" si="1"/>
        <v>H</v>
      </c>
      <c r="H39" s="81" t="s">
        <v>4656</v>
      </c>
      <c r="I39" s="81" t="s">
        <v>2457</v>
      </c>
      <c r="J39" s="82" t="s">
        <v>3154</v>
      </c>
      <c r="K39" s="83"/>
    </row>
    <row r="40" spans="1:11" s="57" customFormat="1" ht="12.75" customHeight="1">
      <c r="A40" s="4" t="s">
        <v>1858</v>
      </c>
      <c r="B40" s="5"/>
      <c r="C40" s="60" t="s">
        <v>3519</v>
      </c>
      <c r="D40" s="15"/>
      <c r="E40" s="15"/>
      <c r="F40" s="6"/>
      <c r="G40" s="80" t="str">
        <f t="shared" si="1"/>
        <v>H</v>
      </c>
      <c r="H40" s="81" t="s">
        <v>4656</v>
      </c>
      <c r="I40" s="81" t="s">
        <v>2457</v>
      </c>
      <c r="J40" s="82" t="s">
        <v>3154</v>
      </c>
      <c r="K40" s="83"/>
    </row>
    <row r="41" spans="1:11" s="57" customFormat="1" ht="25.5">
      <c r="A41" s="4" t="s">
        <v>204</v>
      </c>
      <c r="B41" s="5"/>
      <c r="C41" s="5" t="s">
        <v>4514</v>
      </c>
      <c r="D41" s="15" t="s">
        <v>4142</v>
      </c>
      <c r="E41" s="15" t="s">
        <v>4143</v>
      </c>
      <c r="F41" s="6"/>
      <c r="G41" s="80" t="str">
        <f t="shared" si="1"/>
        <v>M</v>
      </c>
      <c r="H41" s="81" t="s">
        <v>4656</v>
      </c>
      <c r="I41" s="81" t="s">
        <v>2456</v>
      </c>
      <c r="J41" s="82" t="s">
        <v>3154</v>
      </c>
      <c r="K41" s="83"/>
    </row>
    <row r="42" spans="1:11" s="57" customFormat="1" ht="21">
      <c r="A42" s="4" t="s">
        <v>1693</v>
      </c>
      <c r="B42" s="5"/>
      <c r="C42" s="5" t="s">
        <v>216</v>
      </c>
      <c r="D42" s="15" t="s">
        <v>4036</v>
      </c>
      <c r="E42" s="15" t="s">
        <v>4037</v>
      </c>
      <c r="F42" s="6"/>
      <c r="G42" s="80" t="str">
        <f t="shared" si="1"/>
        <v>M</v>
      </c>
      <c r="H42" s="81" t="s">
        <v>4656</v>
      </c>
      <c r="I42" s="81" t="s">
        <v>2456</v>
      </c>
      <c r="J42" s="82" t="s">
        <v>3154</v>
      </c>
      <c r="K42" s="83"/>
    </row>
    <row r="43" spans="1:11" s="57" customFormat="1" ht="12.75" customHeight="1">
      <c r="A43" s="4" t="s">
        <v>2787</v>
      </c>
      <c r="B43" s="5"/>
      <c r="C43" s="5" t="s">
        <v>2788</v>
      </c>
      <c r="D43" s="15"/>
      <c r="E43" s="15"/>
      <c r="F43" s="6"/>
      <c r="G43" s="80" t="str">
        <f t="shared" si="1"/>
        <v>H</v>
      </c>
      <c r="H43" s="81" t="s">
        <v>4656</v>
      </c>
      <c r="I43" s="22" t="s">
        <v>2457</v>
      </c>
      <c r="J43" s="82" t="s">
        <v>3154</v>
      </c>
      <c r="K43" s="83"/>
    </row>
    <row r="44" spans="1:11" s="57" customFormat="1" ht="21">
      <c r="A44" s="4" t="s">
        <v>1507</v>
      </c>
      <c r="B44" s="5"/>
      <c r="C44" s="5" t="s">
        <v>1508</v>
      </c>
      <c r="D44" s="15" t="s">
        <v>4412</v>
      </c>
      <c r="E44" s="15" t="s">
        <v>4116</v>
      </c>
      <c r="F44" s="6" t="s">
        <v>1509</v>
      </c>
      <c r="G44" s="80" t="str">
        <f t="shared" si="1"/>
        <v>H</v>
      </c>
      <c r="H44" s="81" t="s">
        <v>4656</v>
      </c>
      <c r="I44" s="81" t="s">
        <v>2457</v>
      </c>
      <c r="J44" s="82" t="s">
        <v>3154</v>
      </c>
      <c r="K44" s="83"/>
    </row>
    <row r="45" spans="1:11" s="57" customFormat="1" ht="12.75" customHeight="1">
      <c r="A45" s="4" t="s">
        <v>1510</v>
      </c>
      <c r="B45" s="5"/>
      <c r="C45" s="5" t="s">
        <v>1511</v>
      </c>
      <c r="D45" s="15" t="s">
        <v>4828</v>
      </c>
      <c r="E45" s="15" t="s">
        <v>4829</v>
      </c>
      <c r="F45" s="6"/>
      <c r="G45" s="80" t="str">
        <f t="shared" si="1"/>
        <v>H</v>
      </c>
      <c r="H45" s="81" t="s">
        <v>4656</v>
      </c>
      <c r="I45" s="81" t="s">
        <v>2457</v>
      </c>
      <c r="J45" s="82" t="s">
        <v>3154</v>
      </c>
      <c r="K45" s="83"/>
    </row>
    <row r="46" spans="1:11" s="57" customFormat="1" ht="21">
      <c r="A46" s="4" t="s">
        <v>1512</v>
      </c>
      <c r="B46" s="5"/>
      <c r="C46" s="5" t="s">
        <v>219</v>
      </c>
      <c r="D46" s="15" t="s">
        <v>4038</v>
      </c>
      <c r="E46" s="15" t="s">
        <v>4039</v>
      </c>
      <c r="F46" s="6"/>
      <c r="G46" s="80" t="str">
        <f t="shared" si="1"/>
        <v>H</v>
      </c>
      <c r="H46" s="81" t="s">
        <v>4656</v>
      </c>
      <c r="I46" s="81" t="s">
        <v>2457</v>
      </c>
      <c r="J46" s="82" t="s">
        <v>3154</v>
      </c>
      <c r="K46" s="83"/>
    </row>
    <row r="47" spans="1:11" s="57" customFormat="1" ht="12.75" customHeight="1">
      <c r="A47" s="4" t="s">
        <v>1703</v>
      </c>
      <c r="B47" s="5"/>
      <c r="C47" s="5" t="s">
        <v>2784</v>
      </c>
      <c r="D47" s="15" t="s">
        <v>4830</v>
      </c>
      <c r="E47" s="15" t="s">
        <v>4831</v>
      </c>
      <c r="F47" s="6"/>
      <c r="G47" s="80" t="str">
        <f t="shared" si="1"/>
        <v>H</v>
      </c>
      <c r="H47" s="81" t="s">
        <v>4656</v>
      </c>
      <c r="I47" s="81" t="s">
        <v>2457</v>
      </c>
      <c r="J47" s="82" t="s">
        <v>3154</v>
      </c>
      <c r="K47" s="83"/>
    </row>
    <row r="48" spans="1:11" s="57" customFormat="1" ht="12.75" customHeight="1">
      <c r="A48" s="4" t="s">
        <v>4566</v>
      </c>
      <c r="B48" s="5"/>
      <c r="C48" s="5" t="s">
        <v>4567</v>
      </c>
      <c r="D48" s="15"/>
      <c r="E48" s="15"/>
      <c r="F48" s="6"/>
      <c r="G48" s="80" t="str">
        <f t="shared" si="1"/>
        <v>M</v>
      </c>
      <c r="H48" s="81" t="s">
        <v>4656</v>
      </c>
      <c r="I48" s="81" t="s">
        <v>2456</v>
      </c>
      <c r="J48" s="82" t="s">
        <v>3154</v>
      </c>
      <c r="K48" s="83"/>
    </row>
    <row r="49" spans="1:11" s="57" customFormat="1" ht="12.75" customHeight="1">
      <c r="A49" s="4" t="s">
        <v>1517</v>
      </c>
      <c r="B49" s="5"/>
      <c r="C49" s="5" t="s">
        <v>1518</v>
      </c>
      <c r="D49" s="15" t="s">
        <v>198</v>
      </c>
      <c r="E49" s="15" t="s">
        <v>199</v>
      </c>
      <c r="F49" s="6"/>
      <c r="G49" s="80" t="str">
        <f aca="true" t="shared" si="2" ref="G49:G62">+LEFT(I49,1)</f>
        <v>H</v>
      </c>
      <c r="H49" s="81" t="s">
        <v>4656</v>
      </c>
      <c r="I49" s="81" t="s">
        <v>2457</v>
      </c>
      <c r="J49" s="82" t="s">
        <v>3154</v>
      </c>
      <c r="K49" s="83"/>
    </row>
    <row r="50" spans="1:11" s="57" customFormat="1" ht="31.5">
      <c r="A50" s="4" t="s">
        <v>3520</v>
      </c>
      <c r="B50" s="5"/>
      <c r="C50" s="5" t="s">
        <v>3521</v>
      </c>
      <c r="D50" s="15" t="s">
        <v>4054</v>
      </c>
      <c r="E50" s="15" t="s">
        <v>4055</v>
      </c>
      <c r="F50" s="6"/>
      <c r="G50" s="80" t="str">
        <f t="shared" si="2"/>
        <v>B</v>
      </c>
      <c r="H50" s="81" t="s">
        <v>4656</v>
      </c>
      <c r="I50" s="81" t="s">
        <v>2451</v>
      </c>
      <c r="J50" s="82" t="s">
        <v>3154</v>
      </c>
      <c r="K50" s="83"/>
    </row>
    <row r="51" spans="1:11" s="57" customFormat="1" ht="21">
      <c r="A51" s="4" t="s">
        <v>1519</v>
      </c>
      <c r="B51" s="5"/>
      <c r="C51" s="5" t="s">
        <v>4167</v>
      </c>
      <c r="D51" s="15" t="s">
        <v>4040</v>
      </c>
      <c r="E51" s="15" t="s">
        <v>4832</v>
      </c>
      <c r="F51" s="6" t="s">
        <v>1520</v>
      </c>
      <c r="G51" s="80" t="str">
        <f t="shared" si="2"/>
        <v>B</v>
      </c>
      <c r="H51" s="81" t="s">
        <v>4656</v>
      </c>
      <c r="I51" s="22" t="s">
        <v>2451</v>
      </c>
      <c r="J51" s="22" t="s">
        <v>3154</v>
      </c>
      <c r="K51" s="83"/>
    </row>
    <row r="52" spans="1:11" s="57" customFormat="1" ht="21">
      <c r="A52" s="4" t="s">
        <v>854</v>
      </c>
      <c r="B52" s="5"/>
      <c r="C52" s="5" t="s">
        <v>855</v>
      </c>
      <c r="D52" s="15" t="s">
        <v>4846</v>
      </c>
      <c r="E52" s="15" t="s">
        <v>4847</v>
      </c>
      <c r="F52" s="6"/>
      <c r="G52" s="80" t="str">
        <f t="shared" si="2"/>
        <v>H</v>
      </c>
      <c r="H52" s="81" t="s">
        <v>4656</v>
      </c>
      <c r="I52" s="22" t="s">
        <v>2457</v>
      </c>
      <c r="J52" s="82" t="s">
        <v>3154</v>
      </c>
      <c r="K52" s="83"/>
    </row>
    <row r="53" spans="1:11" s="57" customFormat="1" ht="21">
      <c r="A53" s="4" t="s">
        <v>458</v>
      </c>
      <c r="B53" s="5"/>
      <c r="C53" s="5" t="s">
        <v>459</v>
      </c>
      <c r="D53" s="15" t="s">
        <v>4848</v>
      </c>
      <c r="E53" s="15" t="s">
        <v>4849</v>
      </c>
      <c r="F53" s="6"/>
      <c r="G53" s="80" t="str">
        <f t="shared" si="2"/>
        <v>H</v>
      </c>
      <c r="H53" s="81" t="s">
        <v>4656</v>
      </c>
      <c r="I53" s="22" t="s">
        <v>2457</v>
      </c>
      <c r="J53" s="82" t="s">
        <v>3154</v>
      </c>
      <c r="K53" s="83"/>
    </row>
    <row r="54" spans="1:11" s="57" customFormat="1" ht="42">
      <c r="A54" s="61" t="s">
        <v>1525</v>
      </c>
      <c r="B54" s="5"/>
      <c r="C54" s="5" t="s">
        <v>205</v>
      </c>
      <c r="D54" s="15" t="s">
        <v>4043</v>
      </c>
      <c r="E54" s="15" t="s">
        <v>4044</v>
      </c>
      <c r="F54" s="6"/>
      <c r="G54" s="80" t="str">
        <f t="shared" si="2"/>
        <v>B</v>
      </c>
      <c r="H54" s="81" t="s">
        <v>4656</v>
      </c>
      <c r="I54" s="81" t="s">
        <v>2451</v>
      </c>
      <c r="J54" s="82" t="s">
        <v>3154</v>
      </c>
      <c r="K54" s="83"/>
    </row>
    <row r="55" spans="1:11" s="57" customFormat="1" ht="42">
      <c r="A55" s="61" t="s">
        <v>4239</v>
      </c>
      <c r="B55" s="5"/>
      <c r="C55" s="5" t="s">
        <v>4240</v>
      </c>
      <c r="D55" s="15" t="s">
        <v>4850</v>
      </c>
      <c r="E55" s="15" t="s">
        <v>4851</v>
      </c>
      <c r="F55" s="6"/>
      <c r="G55" s="80" t="str">
        <f t="shared" si="2"/>
        <v>M</v>
      </c>
      <c r="H55" s="81" t="s">
        <v>4656</v>
      </c>
      <c r="I55" s="81" t="s">
        <v>2456</v>
      </c>
      <c r="J55" s="82" t="s">
        <v>3154</v>
      </c>
      <c r="K55" s="83"/>
    </row>
    <row r="56" spans="1:11" s="57" customFormat="1" ht="21">
      <c r="A56" s="4" t="s">
        <v>853</v>
      </c>
      <c r="B56" s="5"/>
      <c r="C56" s="5" t="s">
        <v>1527</v>
      </c>
      <c r="D56" s="15" t="s">
        <v>4024</v>
      </c>
      <c r="E56" s="15" t="s">
        <v>4023</v>
      </c>
      <c r="F56" s="6"/>
      <c r="G56" s="80" t="str">
        <f t="shared" si="2"/>
        <v>H</v>
      </c>
      <c r="H56" s="81" t="s">
        <v>4656</v>
      </c>
      <c r="I56" s="81" t="s">
        <v>2457</v>
      </c>
      <c r="J56" s="82" t="s">
        <v>3154</v>
      </c>
      <c r="K56" s="83"/>
    </row>
    <row r="57" spans="1:11" s="57" customFormat="1" ht="12.75">
      <c r="A57" s="4" t="s">
        <v>1537</v>
      </c>
      <c r="B57" s="5" t="s">
        <v>1529</v>
      </c>
      <c r="C57" s="5" t="s">
        <v>1538</v>
      </c>
      <c r="D57" s="15"/>
      <c r="E57" s="15"/>
      <c r="F57" s="6"/>
      <c r="G57" s="80" t="str">
        <f t="shared" si="2"/>
        <v>M</v>
      </c>
      <c r="H57" s="81" t="s">
        <v>4656</v>
      </c>
      <c r="I57" s="81" t="s">
        <v>2456</v>
      </c>
      <c r="J57" s="22" t="s">
        <v>3154</v>
      </c>
      <c r="K57" s="83"/>
    </row>
    <row r="58" spans="1:11" s="57" customFormat="1" ht="21">
      <c r="A58" s="4" t="s">
        <v>206</v>
      </c>
      <c r="B58" s="5"/>
      <c r="C58" s="5" t="s">
        <v>207</v>
      </c>
      <c r="D58" s="15" t="s">
        <v>4833</v>
      </c>
      <c r="E58" s="15" t="s">
        <v>4834</v>
      </c>
      <c r="F58" s="6"/>
      <c r="G58" s="80" t="str">
        <f t="shared" si="2"/>
        <v>H</v>
      </c>
      <c r="H58" s="81" t="s">
        <v>4656</v>
      </c>
      <c r="I58" s="81" t="s">
        <v>2457</v>
      </c>
      <c r="J58" s="22" t="s">
        <v>3154</v>
      </c>
      <c r="K58" s="83"/>
    </row>
    <row r="59" spans="1:11" s="57" customFormat="1" ht="12.75">
      <c r="A59" s="4" t="s">
        <v>3716</v>
      </c>
      <c r="B59" s="5"/>
      <c r="C59" s="5" t="s">
        <v>3717</v>
      </c>
      <c r="D59" s="15" t="s">
        <v>4835</v>
      </c>
      <c r="E59" s="15" t="s">
        <v>4836</v>
      </c>
      <c r="F59" s="6"/>
      <c r="G59" s="80" t="str">
        <f t="shared" si="2"/>
        <v>H</v>
      </c>
      <c r="H59" s="81" t="s">
        <v>4656</v>
      </c>
      <c r="I59" s="81" t="s">
        <v>2457</v>
      </c>
      <c r="J59" s="82" t="s">
        <v>3154</v>
      </c>
      <c r="K59" s="83"/>
    </row>
    <row r="60" spans="1:11" s="57" customFormat="1" ht="31.5">
      <c r="A60" s="4" t="s">
        <v>1707</v>
      </c>
      <c r="B60" s="5"/>
      <c r="C60" s="5" t="s">
        <v>4503</v>
      </c>
      <c r="D60" s="15" t="s">
        <v>4852</v>
      </c>
      <c r="E60" s="15" t="s">
        <v>4855</v>
      </c>
      <c r="F60" s="6"/>
      <c r="G60" s="80" t="str">
        <f t="shared" si="2"/>
        <v>H</v>
      </c>
      <c r="H60" s="81" t="s">
        <v>4656</v>
      </c>
      <c r="I60" s="81" t="s">
        <v>2457</v>
      </c>
      <c r="J60" s="82" t="s">
        <v>3154</v>
      </c>
      <c r="K60" s="83"/>
    </row>
    <row r="61" spans="1:11" s="57" customFormat="1" ht="21">
      <c r="A61" s="4" t="s">
        <v>1997</v>
      </c>
      <c r="B61" s="5"/>
      <c r="C61" s="5" t="s">
        <v>1545</v>
      </c>
      <c r="D61" s="15" t="s">
        <v>4853</v>
      </c>
      <c r="E61" s="15" t="s">
        <v>4854</v>
      </c>
      <c r="F61" s="6"/>
      <c r="G61" s="80" t="str">
        <f t="shared" si="2"/>
        <v>H</v>
      </c>
      <c r="H61" s="81" t="s">
        <v>4656</v>
      </c>
      <c r="I61" s="81" t="s">
        <v>2457</v>
      </c>
      <c r="J61" s="82" t="s">
        <v>3154</v>
      </c>
      <c r="K61" s="83"/>
    </row>
    <row r="62" spans="1:11" s="57" customFormat="1" ht="21">
      <c r="A62" s="4" t="s">
        <v>1117</v>
      </c>
      <c r="B62" s="5"/>
      <c r="C62" s="5" t="s">
        <v>1548</v>
      </c>
      <c r="D62" s="15" t="s">
        <v>4045</v>
      </c>
      <c r="E62" s="15" t="s">
        <v>4046</v>
      </c>
      <c r="F62" s="6"/>
      <c r="G62" s="80" t="str">
        <f t="shared" si="2"/>
        <v>M</v>
      </c>
      <c r="H62" s="81" t="s">
        <v>4656</v>
      </c>
      <c r="I62" s="81" t="s">
        <v>2456</v>
      </c>
      <c r="J62" s="82" t="s">
        <v>3154</v>
      </c>
      <c r="K62" s="83"/>
    </row>
    <row r="63" spans="1:11" s="57" customFormat="1" ht="25.5">
      <c r="A63" s="4" t="s">
        <v>1551</v>
      </c>
      <c r="B63" s="5"/>
      <c r="C63" s="5" t="s">
        <v>4839</v>
      </c>
      <c r="D63" s="15" t="s">
        <v>4840</v>
      </c>
      <c r="E63" s="15" t="s">
        <v>4841</v>
      </c>
      <c r="F63" s="6"/>
      <c r="G63" s="80" t="str">
        <f aca="true" t="shared" si="3" ref="G63:G85">+LEFT(I63,1)</f>
        <v>M</v>
      </c>
      <c r="H63" s="81" t="s">
        <v>4656</v>
      </c>
      <c r="I63" s="81" t="s">
        <v>2456</v>
      </c>
      <c r="J63" s="82" t="s">
        <v>3154</v>
      </c>
      <c r="K63" s="83"/>
    </row>
    <row r="64" spans="1:11" s="57" customFormat="1" ht="21">
      <c r="A64" s="4" t="s">
        <v>217</v>
      </c>
      <c r="B64" s="5"/>
      <c r="C64" s="5" t="s">
        <v>218</v>
      </c>
      <c r="D64" s="15" t="s">
        <v>4856</v>
      </c>
      <c r="E64" s="15" t="s">
        <v>4857</v>
      </c>
      <c r="F64" s="6"/>
      <c r="G64" s="80" t="str">
        <f t="shared" si="3"/>
        <v>H</v>
      </c>
      <c r="H64" s="81" t="s">
        <v>4656</v>
      </c>
      <c r="I64" s="81" t="s">
        <v>2457</v>
      </c>
      <c r="J64" s="82" t="s">
        <v>3154</v>
      </c>
      <c r="K64" s="83"/>
    </row>
    <row r="65" spans="1:11" s="57" customFormat="1" ht="12.75">
      <c r="A65" s="4" t="s">
        <v>4510</v>
      </c>
      <c r="B65" s="5"/>
      <c r="C65" s="5" t="s">
        <v>4511</v>
      </c>
      <c r="D65" s="15"/>
      <c r="E65" s="15"/>
      <c r="F65" s="6"/>
      <c r="G65" s="80" t="str">
        <f t="shared" si="3"/>
        <v>H</v>
      </c>
      <c r="H65" s="81" t="s">
        <v>4656</v>
      </c>
      <c r="I65" s="81" t="s">
        <v>2457</v>
      </c>
      <c r="J65" s="82" t="s">
        <v>3154</v>
      </c>
      <c r="K65" s="83"/>
    </row>
    <row r="66" spans="1:11" s="57" customFormat="1" ht="12.75" customHeight="1">
      <c r="A66" s="4" t="s">
        <v>3268</v>
      </c>
      <c r="B66" s="5"/>
      <c r="C66" s="5" t="s">
        <v>3269</v>
      </c>
      <c r="D66" s="15" t="s">
        <v>4509</v>
      </c>
      <c r="E66" s="15" t="s">
        <v>4508</v>
      </c>
      <c r="F66" s="6"/>
      <c r="G66" s="80" t="str">
        <f t="shared" si="3"/>
        <v>H</v>
      </c>
      <c r="H66" s="81" t="s">
        <v>4656</v>
      </c>
      <c r="I66" s="81" t="s">
        <v>2457</v>
      </c>
      <c r="J66" s="82" t="s">
        <v>3154</v>
      </c>
      <c r="K66" s="83"/>
    </row>
    <row r="67" spans="1:11" s="57" customFormat="1" ht="12.75" customHeight="1">
      <c r="A67" s="4" t="s">
        <v>4887</v>
      </c>
      <c r="B67" s="5"/>
      <c r="C67" s="5" t="s">
        <v>4888</v>
      </c>
      <c r="D67" s="15"/>
      <c r="E67" s="15"/>
      <c r="F67" s="6"/>
      <c r="G67" s="80" t="str">
        <f t="shared" si="3"/>
        <v>H</v>
      </c>
      <c r="H67" s="81" t="s">
        <v>4656</v>
      </c>
      <c r="I67" s="81" t="s">
        <v>2457</v>
      </c>
      <c r="J67" s="82" t="s">
        <v>3154</v>
      </c>
      <c r="K67" s="83"/>
    </row>
    <row r="68" spans="1:11" s="57" customFormat="1" ht="21">
      <c r="A68" s="4" t="s">
        <v>1555</v>
      </c>
      <c r="B68" s="5"/>
      <c r="C68" s="5" t="s">
        <v>903</v>
      </c>
      <c r="D68" s="15" t="s">
        <v>4842</v>
      </c>
      <c r="E68" s="15" t="s">
        <v>4843</v>
      </c>
      <c r="F68" s="6"/>
      <c r="G68" s="80" t="str">
        <f t="shared" si="3"/>
        <v>H</v>
      </c>
      <c r="H68" s="81" t="s">
        <v>4656</v>
      </c>
      <c r="I68" s="81" t="s">
        <v>2457</v>
      </c>
      <c r="J68" s="82" t="s">
        <v>3154</v>
      </c>
      <c r="K68" s="83"/>
    </row>
    <row r="69" spans="1:11" s="57" customFormat="1" ht="12.75" customHeight="1">
      <c r="A69" s="4" t="s">
        <v>1565</v>
      </c>
      <c r="B69" s="5"/>
      <c r="C69" s="5" t="s">
        <v>1566</v>
      </c>
      <c r="D69" s="15" t="s">
        <v>4203</v>
      </c>
      <c r="E69" s="15" t="s">
        <v>4047</v>
      </c>
      <c r="F69" s="6"/>
      <c r="G69" s="80" t="str">
        <f t="shared" si="3"/>
        <v>M</v>
      </c>
      <c r="H69" s="81" t="s">
        <v>4656</v>
      </c>
      <c r="I69" s="81" t="s">
        <v>2456</v>
      </c>
      <c r="J69" s="22" t="s">
        <v>3154</v>
      </c>
      <c r="K69" s="83"/>
    </row>
    <row r="70" spans="1:11" s="57" customFormat="1" ht="21">
      <c r="A70" s="4" t="s">
        <v>1567</v>
      </c>
      <c r="B70" s="5"/>
      <c r="C70" s="5" t="s">
        <v>1568</v>
      </c>
      <c r="D70" s="15" t="s">
        <v>4844</v>
      </c>
      <c r="E70" s="15" t="s">
        <v>4845</v>
      </c>
      <c r="F70" s="6"/>
      <c r="G70" s="80" t="str">
        <f t="shared" si="3"/>
        <v>M</v>
      </c>
      <c r="H70" s="81" t="s">
        <v>4656</v>
      </c>
      <c r="I70" s="81" t="s">
        <v>2456</v>
      </c>
      <c r="J70" s="82" t="s">
        <v>3154</v>
      </c>
      <c r="K70" s="83"/>
    </row>
    <row r="71" spans="1:11" s="57" customFormat="1" ht="12.75" customHeight="1">
      <c r="A71" s="4" t="s">
        <v>1575</v>
      </c>
      <c r="B71" s="5"/>
      <c r="C71" s="5" t="s">
        <v>1576</v>
      </c>
      <c r="D71" s="15" t="s">
        <v>3639</v>
      </c>
      <c r="E71" s="15" t="s">
        <v>3640</v>
      </c>
      <c r="F71" s="6"/>
      <c r="G71" s="80" t="str">
        <f t="shared" si="3"/>
        <v>B</v>
      </c>
      <c r="H71" s="81" t="s">
        <v>4656</v>
      </c>
      <c r="I71" s="81" t="s">
        <v>2451</v>
      </c>
      <c r="J71" s="82" t="s">
        <v>3154</v>
      </c>
      <c r="K71" s="83"/>
    </row>
    <row r="72" spans="1:11" s="57" customFormat="1" ht="25.5" customHeight="1">
      <c r="A72" s="4" t="s">
        <v>1577</v>
      </c>
      <c r="B72" s="5"/>
      <c r="C72" s="5" t="s">
        <v>1577</v>
      </c>
      <c r="D72" s="15" t="s">
        <v>4859</v>
      </c>
      <c r="E72" s="15" t="s">
        <v>4858</v>
      </c>
      <c r="F72" s="6"/>
      <c r="G72" s="80" t="str">
        <f t="shared" si="3"/>
        <v>H</v>
      </c>
      <c r="H72" s="81" t="s">
        <v>4656</v>
      </c>
      <c r="I72" s="81" t="s">
        <v>2457</v>
      </c>
      <c r="J72" s="82" t="s">
        <v>3154</v>
      </c>
      <c r="K72" s="83"/>
    </row>
    <row r="73" spans="1:11" s="57" customFormat="1" ht="31.5" customHeight="1">
      <c r="A73" s="4" t="s">
        <v>1578</v>
      </c>
      <c r="B73" s="5" t="s">
        <v>1529</v>
      </c>
      <c r="C73" s="5" t="s">
        <v>1579</v>
      </c>
      <c r="D73" s="15" t="s">
        <v>2827</v>
      </c>
      <c r="E73" s="15" t="s">
        <v>713</v>
      </c>
      <c r="F73" s="6"/>
      <c r="G73" s="80" t="str">
        <f t="shared" si="3"/>
        <v>H</v>
      </c>
      <c r="H73" s="81" t="s">
        <v>4656</v>
      </c>
      <c r="I73" s="81" t="s">
        <v>2457</v>
      </c>
      <c r="J73" s="82" t="s">
        <v>3154</v>
      </c>
      <c r="K73" s="83"/>
    </row>
    <row r="74" spans="1:11" s="57" customFormat="1" ht="31.5">
      <c r="A74" s="4" t="s">
        <v>1580</v>
      </c>
      <c r="B74" s="5"/>
      <c r="C74" s="5" t="s">
        <v>1581</v>
      </c>
      <c r="D74" s="15" t="s">
        <v>4860</v>
      </c>
      <c r="E74" s="15" t="s">
        <v>4861</v>
      </c>
      <c r="F74" s="6"/>
      <c r="G74" s="80" t="str">
        <f t="shared" si="3"/>
        <v>H</v>
      </c>
      <c r="H74" s="81" t="s">
        <v>4656</v>
      </c>
      <c r="I74" s="81" t="s">
        <v>2457</v>
      </c>
      <c r="J74" s="82" t="s">
        <v>3154</v>
      </c>
      <c r="K74" s="83"/>
    </row>
    <row r="75" spans="1:11" s="57" customFormat="1" ht="21">
      <c r="A75" s="4" t="s">
        <v>2129</v>
      </c>
      <c r="B75" s="5"/>
      <c r="C75" s="5" t="s">
        <v>1582</v>
      </c>
      <c r="D75" s="15" t="s">
        <v>482</v>
      </c>
      <c r="E75" s="15" t="s">
        <v>484</v>
      </c>
      <c r="F75" s="6"/>
      <c r="G75" s="80" t="str">
        <f t="shared" si="3"/>
        <v>B</v>
      </c>
      <c r="H75" s="81" t="s">
        <v>4656</v>
      </c>
      <c r="I75" s="81" t="s">
        <v>2451</v>
      </c>
      <c r="J75" s="82" t="s">
        <v>3154</v>
      </c>
      <c r="K75" s="83"/>
    </row>
    <row r="76" spans="1:11" s="57" customFormat="1" ht="12.75" customHeight="1">
      <c r="A76" s="4" t="s">
        <v>2130</v>
      </c>
      <c r="B76" s="5"/>
      <c r="C76" s="5" t="s">
        <v>1583</v>
      </c>
      <c r="D76" s="15" t="s">
        <v>483</v>
      </c>
      <c r="E76" s="15" t="s">
        <v>485</v>
      </c>
      <c r="F76" s="6"/>
      <c r="G76" s="80" t="str">
        <f t="shared" si="3"/>
        <v>B</v>
      </c>
      <c r="H76" s="81" t="s">
        <v>4656</v>
      </c>
      <c r="I76" s="81" t="s">
        <v>2451</v>
      </c>
      <c r="J76" s="82" t="s">
        <v>3154</v>
      </c>
      <c r="K76" s="83"/>
    </row>
    <row r="77" spans="1:11" s="57" customFormat="1" ht="12.75" customHeight="1">
      <c r="A77" s="4" t="s">
        <v>4892</v>
      </c>
      <c r="B77" s="5"/>
      <c r="C77" s="5" t="s">
        <v>4893</v>
      </c>
      <c r="D77" s="15"/>
      <c r="E77" s="15"/>
      <c r="F77" s="6"/>
      <c r="G77" s="80" t="str">
        <f t="shared" si="3"/>
        <v>H</v>
      </c>
      <c r="H77" s="81" t="s">
        <v>4656</v>
      </c>
      <c r="I77" s="81" t="s">
        <v>2457</v>
      </c>
      <c r="J77" s="82" t="s">
        <v>3154</v>
      </c>
      <c r="K77" s="83"/>
    </row>
    <row r="78" spans="1:11" s="57" customFormat="1" ht="12.75" customHeight="1">
      <c r="A78" s="4" t="s">
        <v>200</v>
      </c>
      <c r="B78" s="5"/>
      <c r="C78" s="5" t="s">
        <v>201</v>
      </c>
      <c r="D78" s="15" t="s">
        <v>658</v>
      </c>
      <c r="E78" s="15" t="s">
        <v>659</v>
      </c>
      <c r="F78" s="6"/>
      <c r="G78" s="80" t="str">
        <f t="shared" si="3"/>
        <v>B</v>
      </c>
      <c r="H78" s="81" t="s">
        <v>4656</v>
      </c>
      <c r="I78" s="81" t="s">
        <v>2451</v>
      </c>
      <c r="J78" s="82" t="s">
        <v>3154</v>
      </c>
      <c r="K78" s="83"/>
    </row>
    <row r="79" spans="1:11" s="57" customFormat="1" ht="21">
      <c r="A79" s="4" t="s">
        <v>1584</v>
      </c>
      <c r="B79" s="5"/>
      <c r="C79" s="5" t="s">
        <v>1585</v>
      </c>
      <c r="D79" s="15" t="s">
        <v>1911</v>
      </c>
      <c r="E79" s="15" t="s">
        <v>1912</v>
      </c>
      <c r="F79" s="6"/>
      <c r="G79" s="80" t="str">
        <f t="shared" si="3"/>
        <v>B</v>
      </c>
      <c r="H79" s="81" t="s">
        <v>4656</v>
      </c>
      <c r="I79" s="81" t="s">
        <v>2451</v>
      </c>
      <c r="J79" s="82" t="s">
        <v>3154</v>
      </c>
      <c r="K79" s="83"/>
    </row>
    <row r="80" spans="1:11" s="57" customFormat="1" ht="21">
      <c r="A80" s="4" t="s">
        <v>2372</v>
      </c>
      <c r="B80" s="5"/>
      <c r="C80" s="5" t="s">
        <v>2373</v>
      </c>
      <c r="D80" s="15" t="s">
        <v>4863</v>
      </c>
      <c r="E80" s="15" t="s">
        <v>4862</v>
      </c>
      <c r="F80" s="6"/>
      <c r="G80" s="80" t="str">
        <f t="shared" si="3"/>
        <v>H</v>
      </c>
      <c r="H80" s="81" t="s">
        <v>4656</v>
      </c>
      <c r="I80" s="22" t="s">
        <v>2457</v>
      </c>
      <c r="J80" s="82" t="s">
        <v>3154</v>
      </c>
      <c r="K80" s="83"/>
    </row>
    <row r="81" spans="1:11" s="57" customFormat="1" ht="21">
      <c r="A81" s="4" t="s">
        <v>2370</v>
      </c>
      <c r="B81" s="5"/>
      <c r="C81" s="5" t="s">
        <v>2371</v>
      </c>
      <c r="D81" s="15" t="s">
        <v>4864</v>
      </c>
      <c r="E81" s="15" t="s">
        <v>4865</v>
      </c>
      <c r="F81" s="6"/>
      <c r="G81" s="80" t="str">
        <f t="shared" si="3"/>
        <v>H</v>
      </c>
      <c r="H81" s="81" t="s">
        <v>4656</v>
      </c>
      <c r="I81" s="22" t="s">
        <v>2457</v>
      </c>
      <c r="J81" s="82" t="s">
        <v>3154</v>
      </c>
      <c r="K81" s="83"/>
    </row>
    <row r="82" spans="1:11" s="57" customFormat="1" ht="42">
      <c r="A82" s="4" t="s">
        <v>2374</v>
      </c>
      <c r="B82" s="5"/>
      <c r="C82" s="5" t="s">
        <v>2375</v>
      </c>
      <c r="D82" s="85" t="s">
        <v>4117</v>
      </c>
      <c r="E82" s="15" t="s">
        <v>4118</v>
      </c>
      <c r="F82" s="6" t="s">
        <v>2376</v>
      </c>
      <c r="G82" s="80" t="str">
        <f t="shared" si="3"/>
        <v>H</v>
      </c>
      <c r="H82" s="81" t="s">
        <v>4656</v>
      </c>
      <c r="I82" s="22" t="s">
        <v>2457</v>
      </c>
      <c r="J82" s="82" t="s">
        <v>3154</v>
      </c>
      <c r="K82" s="83"/>
    </row>
    <row r="83" spans="1:11" s="57" customFormat="1" ht="42" customHeight="1">
      <c r="A83" s="4" t="s">
        <v>4868</v>
      </c>
      <c r="B83" s="5"/>
      <c r="C83" s="5" t="s">
        <v>4866</v>
      </c>
      <c r="D83" s="15" t="s">
        <v>4867</v>
      </c>
      <c r="E83" s="15" t="s">
        <v>4869</v>
      </c>
      <c r="F83" s="6"/>
      <c r="G83" s="80" t="str">
        <f t="shared" si="3"/>
        <v>H</v>
      </c>
      <c r="H83" s="81" t="s">
        <v>4656</v>
      </c>
      <c r="I83" s="22" t="s">
        <v>2457</v>
      </c>
      <c r="J83" s="82" t="s">
        <v>3154</v>
      </c>
      <c r="K83" s="83"/>
    </row>
    <row r="84" spans="1:11" s="57" customFormat="1" ht="21" customHeight="1">
      <c r="A84" s="4" t="s">
        <v>82</v>
      </c>
      <c r="B84" s="5"/>
      <c r="C84" s="5" t="s">
        <v>617</v>
      </c>
      <c r="D84" s="15" t="s">
        <v>4871</v>
      </c>
      <c r="E84" s="15" t="s">
        <v>4870</v>
      </c>
      <c r="F84" s="6"/>
      <c r="G84" s="80" t="str">
        <f t="shared" si="3"/>
        <v>H</v>
      </c>
      <c r="H84" s="81" t="s">
        <v>4656</v>
      </c>
      <c r="I84" s="22" t="s">
        <v>2457</v>
      </c>
      <c r="J84" s="82" t="s">
        <v>3154</v>
      </c>
      <c r="K84" s="83"/>
    </row>
    <row r="85" spans="1:11" s="57" customFormat="1" ht="21" customHeight="1">
      <c r="A85" s="4" t="s">
        <v>1586</v>
      </c>
      <c r="B85" s="5"/>
      <c r="C85" s="5" t="s">
        <v>1587</v>
      </c>
      <c r="D85" s="15" t="s">
        <v>660</v>
      </c>
      <c r="E85" s="15" t="s">
        <v>661</v>
      </c>
      <c r="F85" s="6"/>
      <c r="G85" s="80" t="str">
        <f t="shared" si="3"/>
        <v>B</v>
      </c>
      <c r="H85" s="81" t="s">
        <v>4656</v>
      </c>
      <c r="I85" s="81" t="s">
        <v>2451</v>
      </c>
      <c r="J85" s="82" t="s">
        <v>3154</v>
      </c>
      <c r="K85" s="83"/>
    </row>
    <row r="86" spans="1:11" s="57" customFormat="1" ht="21">
      <c r="A86" s="4" t="s">
        <v>1590</v>
      </c>
      <c r="B86" s="5"/>
      <c r="C86" s="5" t="s">
        <v>1591</v>
      </c>
      <c r="D86" s="15" t="s">
        <v>4872</v>
      </c>
      <c r="E86" s="15" t="s">
        <v>4873</v>
      </c>
      <c r="F86" s="6"/>
      <c r="G86" s="80" t="str">
        <f aca="true" t="shared" si="4" ref="G86:G103">+LEFT(I86,1)</f>
        <v>H</v>
      </c>
      <c r="H86" s="81" t="s">
        <v>4656</v>
      </c>
      <c r="I86" s="22" t="s">
        <v>2457</v>
      </c>
      <c r="J86" s="82" t="s">
        <v>3154</v>
      </c>
      <c r="K86" s="83"/>
    </row>
    <row r="87" spans="1:11" s="57" customFormat="1" ht="12.75" customHeight="1">
      <c r="A87" s="4" t="s">
        <v>620</v>
      </c>
      <c r="B87" s="5"/>
      <c r="C87" s="5" t="s">
        <v>621</v>
      </c>
      <c r="D87" s="15"/>
      <c r="E87" s="15"/>
      <c r="F87" s="6"/>
      <c r="G87" s="80" t="str">
        <f t="shared" si="4"/>
        <v>H</v>
      </c>
      <c r="H87" s="81" t="s">
        <v>4656</v>
      </c>
      <c r="I87" s="22" t="s">
        <v>2457</v>
      </c>
      <c r="J87" s="82" t="s">
        <v>3154</v>
      </c>
      <c r="K87" s="83"/>
    </row>
    <row r="88" spans="1:11" s="57" customFormat="1" ht="21" customHeight="1">
      <c r="A88" s="4" t="s">
        <v>2418</v>
      </c>
      <c r="B88" s="5"/>
      <c r="C88" s="5" t="s">
        <v>2419</v>
      </c>
      <c r="D88" s="15"/>
      <c r="E88" s="15"/>
      <c r="F88" s="6"/>
      <c r="G88" s="80" t="str">
        <f t="shared" si="4"/>
        <v>H</v>
      </c>
      <c r="H88" s="81" t="s">
        <v>4656</v>
      </c>
      <c r="I88" s="22" t="s">
        <v>2457</v>
      </c>
      <c r="J88" s="82" t="s">
        <v>3154</v>
      </c>
      <c r="K88" s="83"/>
    </row>
    <row r="89" spans="1:11" s="57" customFormat="1" ht="31.5" customHeight="1">
      <c r="A89" s="4" t="s">
        <v>1903</v>
      </c>
      <c r="B89" s="5"/>
      <c r="C89" s="5" t="s">
        <v>857</v>
      </c>
      <c r="D89" s="15" t="s">
        <v>1904</v>
      </c>
      <c r="E89" s="15" t="s">
        <v>856</v>
      </c>
      <c r="F89" s="6"/>
      <c r="G89" s="80" t="str">
        <f t="shared" si="4"/>
        <v>H</v>
      </c>
      <c r="H89" s="81" t="s">
        <v>4656</v>
      </c>
      <c r="I89" s="22" t="s">
        <v>2457</v>
      </c>
      <c r="J89" s="82" t="s">
        <v>3154</v>
      </c>
      <c r="K89" s="83"/>
    </row>
    <row r="90" spans="1:11" s="79" customFormat="1" ht="12.75" customHeight="1">
      <c r="A90" s="4" t="s">
        <v>2000</v>
      </c>
      <c r="B90" s="5"/>
      <c r="C90" s="5" t="s">
        <v>2001</v>
      </c>
      <c r="D90" s="15"/>
      <c r="E90" s="15"/>
      <c r="F90" s="6"/>
      <c r="G90" s="80" t="str">
        <f t="shared" si="4"/>
        <v>H</v>
      </c>
      <c r="H90" s="81" t="s">
        <v>4656</v>
      </c>
      <c r="I90" s="22" t="s">
        <v>2457</v>
      </c>
      <c r="J90" s="82" t="s">
        <v>3154</v>
      </c>
      <c r="K90" s="86"/>
    </row>
    <row r="91" spans="1:11" s="79" customFormat="1" ht="21" customHeight="1">
      <c r="A91" s="4" t="s">
        <v>2863</v>
      </c>
      <c r="B91" s="5"/>
      <c r="C91" s="5" t="s">
        <v>2864</v>
      </c>
      <c r="D91" s="15"/>
      <c r="E91" s="15"/>
      <c r="F91" s="6"/>
      <c r="G91" s="80" t="str">
        <f t="shared" si="4"/>
        <v>H</v>
      </c>
      <c r="H91" s="81" t="s">
        <v>4656</v>
      </c>
      <c r="I91" s="22" t="s">
        <v>2457</v>
      </c>
      <c r="J91" s="82" t="s">
        <v>3154</v>
      </c>
      <c r="K91" s="86"/>
    </row>
    <row r="92" spans="1:11" s="79" customFormat="1" ht="12.75" customHeight="1">
      <c r="A92" s="4" t="s">
        <v>2133</v>
      </c>
      <c r="B92" s="5"/>
      <c r="C92" s="5" t="s">
        <v>3523</v>
      </c>
      <c r="D92" s="15"/>
      <c r="E92" s="15"/>
      <c r="F92" s="6"/>
      <c r="G92" s="80" t="str">
        <f t="shared" si="4"/>
        <v>H</v>
      </c>
      <c r="H92" s="81" t="s">
        <v>4656</v>
      </c>
      <c r="I92" s="22" t="s">
        <v>2457</v>
      </c>
      <c r="J92" s="82" t="s">
        <v>3154</v>
      </c>
      <c r="K92" s="86"/>
    </row>
    <row r="93" spans="1:11" s="57" customFormat="1" ht="12.75" customHeight="1">
      <c r="A93" s="4" t="s">
        <v>2095</v>
      </c>
      <c r="B93" s="5"/>
      <c r="C93" s="5" t="s">
        <v>2092</v>
      </c>
      <c r="D93" s="15" t="s">
        <v>2093</v>
      </c>
      <c r="E93" s="15" t="s">
        <v>2094</v>
      </c>
      <c r="F93" s="6"/>
      <c r="G93" s="80" t="str">
        <f t="shared" si="4"/>
        <v>H</v>
      </c>
      <c r="H93" s="81" t="s">
        <v>4656</v>
      </c>
      <c r="I93" s="22" t="s">
        <v>2457</v>
      </c>
      <c r="J93" s="82" t="s">
        <v>3154</v>
      </c>
      <c r="K93" s="83"/>
    </row>
    <row r="94" spans="1:11" s="57" customFormat="1" ht="21">
      <c r="A94" s="4" t="s">
        <v>2724</v>
      </c>
      <c r="B94" s="5"/>
      <c r="C94" s="5" t="s">
        <v>1078</v>
      </c>
      <c r="D94" s="15" t="s">
        <v>2723</v>
      </c>
      <c r="E94" s="15" t="s">
        <v>949</v>
      </c>
      <c r="F94" s="6"/>
      <c r="G94" s="80" t="str">
        <f t="shared" si="4"/>
        <v>B</v>
      </c>
      <c r="H94" s="81" t="s">
        <v>4656</v>
      </c>
      <c r="I94" s="22" t="s">
        <v>2451</v>
      </c>
      <c r="J94" s="22" t="s">
        <v>3154</v>
      </c>
      <c r="K94" s="83"/>
    </row>
    <row r="95" spans="1:11" s="57" customFormat="1" ht="12.75" customHeight="1">
      <c r="A95" s="4" t="s">
        <v>1079</v>
      </c>
      <c r="B95" s="5"/>
      <c r="C95" s="5" t="s">
        <v>1080</v>
      </c>
      <c r="D95" s="15" t="s">
        <v>410</v>
      </c>
      <c r="E95" s="15" t="s">
        <v>411</v>
      </c>
      <c r="F95" s="6"/>
      <c r="G95" s="80" t="str">
        <f t="shared" si="4"/>
        <v>B</v>
      </c>
      <c r="H95" s="81" t="s">
        <v>4656</v>
      </c>
      <c r="I95" s="22" t="s">
        <v>2451</v>
      </c>
      <c r="J95" s="22" t="s">
        <v>3154</v>
      </c>
      <c r="K95" s="83"/>
    </row>
    <row r="96" spans="1:11" s="57" customFormat="1" ht="12.75">
      <c r="A96" s="4" t="s">
        <v>849</v>
      </c>
      <c r="B96" s="5"/>
      <c r="C96" s="5" t="s">
        <v>852</v>
      </c>
      <c r="D96" s="15"/>
      <c r="E96" s="15"/>
      <c r="F96" s="6"/>
      <c r="G96" s="80" t="str">
        <f t="shared" si="4"/>
        <v>M</v>
      </c>
      <c r="H96" s="81" t="s">
        <v>4656</v>
      </c>
      <c r="I96" s="22" t="s">
        <v>2456</v>
      </c>
      <c r="J96" s="82" t="s">
        <v>3154</v>
      </c>
      <c r="K96" s="83"/>
    </row>
    <row r="97" spans="1:11" s="57" customFormat="1" ht="12.75">
      <c r="A97" s="4" t="s">
        <v>850</v>
      </c>
      <c r="B97" s="5"/>
      <c r="C97" s="5" t="s">
        <v>851</v>
      </c>
      <c r="D97" s="15"/>
      <c r="E97" s="15"/>
      <c r="F97" s="6"/>
      <c r="G97" s="80" t="str">
        <f t="shared" si="4"/>
        <v>M</v>
      </c>
      <c r="H97" s="81" t="s">
        <v>4656</v>
      </c>
      <c r="I97" s="22" t="s">
        <v>2456</v>
      </c>
      <c r="J97" s="82" t="s">
        <v>3154</v>
      </c>
      <c r="K97" s="83"/>
    </row>
    <row r="98" spans="1:11" s="57" customFormat="1" ht="21">
      <c r="A98" s="4" t="s">
        <v>220</v>
      </c>
      <c r="B98" s="5"/>
      <c r="C98" s="5" t="s">
        <v>221</v>
      </c>
      <c r="D98" s="15" t="s">
        <v>4227</v>
      </c>
      <c r="E98" s="15" t="s">
        <v>4228</v>
      </c>
      <c r="F98" s="6"/>
      <c r="G98" s="80" t="str">
        <f t="shared" si="4"/>
        <v>H</v>
      </c>
      <c r="H98" s="81" t="s">
        <v>4656</v>
      </c>
      <c r="I98" s="22" t="s">
        <v>2457</v>
      </c>
      <c r="J98" s="82" t="s">
        <v>3154</v>
      </c>
      <c r="K98" s="83"/>
    </row>
    <row r="99" spans="1:11" s="57" customFormat="1" ht="12.75" customHeight="1">
      <c r="A99" s="4" t="s">
        <v>4388</v>
      </c>
      <c r="B99" s="5"/>
      <c r="C99" s="5" t="s">
        <v>4389</v>
      </c>
      <c r="D99" s="15"/>
      <c r="E99" s="15"/>
      <c r="F99" s="6"/>
      <c r="G99" s="80" t="str">
        <f t="shared" si="4"/>
        <v>H</v>
      </c>
      <c r="H99" s="81" t="s">
        <v>4656</v>
      </c>
      <c r="I99" s="22" t="s">
        <v>2457</v>
      </c>
      <c r="J99" s="82" t="s">
        <v>3154</v>
      </c>
      <c r="K99" s="83"/>
    </row>
    <row r="100" spans="1:11" s="57" customFormat="1" ht="31.5">
      <c r="A100" s="4" t="s">
        <v>1087</v>
      </c>
      <c r="B100" s="5" t="s">
        <v>1529</v>
      </c>
      <c r="C100" s="5" t="s">
        <v>1088</v>
      </c>
      <c r="D100" s="15" t="s">
        <v>4145</v>
      </c>
      <c r="E100" s="15" t="s">
        <v>3321</v>
      </c>
      <c r="F100" s="6"/>
      <c r="G100" s="80" t="str">
        <f t="shared" si="4"/>
        <v>H</v>
      </c>
      <c r="H100" s="81" t="s">
        <v>4656</v>
      </c>
      <c r="I100" s="22" t="s">
        <v>2457</v>
      </c>
      <c r="J100" s="82" t="s">
        <v>3154</v>
      </c>
      <c r="K100" s="83"/>
    </row>
    <row r="101" spans="1:11" s="57" customFormat="1" ht="21" customHeight="1">
      <c r="A101" s="4" t="s">
        <v>208</v>
      </c>
      <c r="B101" s="5"/>
      <c r="C101" s="5" t="s">
        <v>209</v>
      </c>
      <c r="D101" s="15" t="s">
        <v>211</v>
      </c>
      <c r="E101" s="15" t="s">
        <v>210</v>
      </c>
      <c r="F101" s="6"/>
      <c r="G101" s="80" t="str">
        <f t="shared" si="4"/>
        <v>H</v>
      </c>
      <c r="H101" s="81" t="s">
        <v>4656</v>
      </c>
      <c r="I101" s="22" t="s">
        <v>2457</v>
      </c>
      <c r="J101" s="82" t="s">
        <v>3154</v>
      </c>
      <c r="K101" s="83"/>
    </row>
    <row r="102" spans="1:11" s="57" customFormat="1" ht="42">
      <c r="A102" s="4" t="s">
        <v>2710</v>
      </c>
      <c r="B102" s="5"/>
      <c r="C102" s="5" t="s">
        <v>3598</v>
      </c>
      <c r="D102" s="15" t="s">
        <v>3596</v>
      </c>
      <c r="E102" s="15" t="s">
        <v>3597</v>
      </c>
      <c r="F102" s="6" t="s">
        <v>2711</v>
      </c>
      <c r="G102" s="80" t="str">
        <f t="shared" si="4"/>
        <v>H</v>
      </c>
      <c r="H102" s="81" t="s">
        <v>4656</v>
      </c>
      <c r="I102" s="22" t="s">
        <v>2457</v>
      </c>
      <c r="J102" s="82" t="s">
        <v>3154</v>
      </c>
      <c r="K102" s="83"/>
    </row>
    <row r="103" spans="1:11" s="57" customFormat="1" ht="21">
      <c r="A103" s="4" t="s">
        <v>1089</v>
      </c>
      <c r="B103" s="5"/>
      <c r="C103" s="5" t="s">
        <v>1090</v>
      </c>
      <c r="D103" s="15" t="s">
        <v>653</v>
      </c>
      <c r="E103" s="15" t="s">
        <v>714</v>
      </c>
      <c r="F103" s="6" t="s">
        <v>1091</v>
      </c>
      <c r="G103" s="80" t="str">
        <f t="shared" si="4"/>
        <v>H</v>
      </c>
      <c r="H103" s="81" t="s">
        <v>4656</v>
      </c>
      <c r="I103" s="22" t="s">
        <v>2457</v>
      </c>
      <c r="J103" s="82" t="s">
        <v>3154</v>
      </c>
      <c r="K103" s="83"/>
    </row>
    <row r="104" spans="1:11" s="57" customFormat="1" ht="21">
      <c r="A104" s="4" t="s">
        <v>1715</v>
      </c>
      <c r="B104" s="5"/>
      <c r="C104" s="5" t="s">
        <v>1716</v>
      </c>
      <c r="D104" s="15" t="s">
        <v>877</v>
      </c>
      <c r="E104" s="15" t="s">
        <v>2558</v>
      </c>
      <c r="F104" s="6"/>
      <c r="G104" s="80" t="str">
        <f aca="true" t="shared" si="5" ref="G104:G146">+LEFT(I104,1)</f>
        <v>M</v>
      </c>
      <c r="H104" s="81" t="s">
        <v>4656</v>
      </c>
      <c r="I104" s="22" t="s">
        <v>2456</v>
      </c>
      <c r="J104" s="82" t="s">
        <v>3154</v>
      </c>
      <c r="K104" s="56"/>
    </row>
    <row r="105" spans="1:11" s="57" customFormat="1" ht="12.75" customHeight="1">
      <c r="A105" s="4" t="s">
        <v>2781</v>
      </c>
      <c r="B105" s="5"/>
      <c r="C105" s="5" t="s">
        <v>2782</v>
      </c>
      <c r="D105" s="15"/>
      <c r="E105" s="15"/>
      <c r="F105" s="6"/>
      <c r="G105" s="80" t="str">
        <f t="shared" si="5"/>
        <v>H</v>
      </c>
      <c r="H105" s="81" t="s">
        <v>4656</v>
      </c>
      <c r="I105" s="22" t="s">
        <v>2457</v>
      </c>
      <c r="J105" s="82" t="s">
        <v>3154</v>
      </c>
      <c r="K105" s="56"/>
    </row>
    <row r="106" spans="1:11" s="57" customFormat="1" ht="12.75" customHeight="1">
      <c r="A106" s="4" t="s">
        <v>4501</v>
      </c>
      <c r="B106" s="5"/>
      <c r="C106" s="5" t="s">
        <v>4502</v>
      </c>
      <c r="D106" s="15"/>
      <c r="E106" s="15"/>
      <c r="F106" s="6"/>
      <c r="G106" s="80" t="str">
        <f t="shared" si="5"/>
        <v>H</v>
      </c>
      <c r="H106" s="81" t="s">
        <v>4656</v>
      </c>
      <c r="I106" s="22" t="s">
        <v>2457</v>
      </c>
      <c r="J106" s="82" t="s">
        <v>3154</v>
      </c>
      <c r="K106" s="56"/>
    </row>
    <row r="107" spans="1:11" s="57" customFormat="1" ht="12.75" customHeight="1">
      <c r="A107" s="4" t="s">
        <v>2865</v>
      </c>
      <c r="B107" s="5"/>
      <c r="C107" s="5" t="s">
        <v>2866</v>
      </c>
      <c r="D107" s="15" t="s">
        <v>5</v>
      </c>
      <c r="E107" s="15" t="s">
        <v>1207</v>
      </c>
      <c r="F107" s="6"/>
      <c r="G107" s="80" t="str">
        <f t="shared" si="5"/>
        <v>M</v>
      </c>
      <c r="H107" s="81" t="s">
        <v>4656</v>
      </c>
      <c r="I107" s="22" t="s">
        <v>2456</v>
      </c>
      <c r="J107" s="82" t="s">
        <v>3154</v>
      </c>
      <c r="K107" s="56"/>
    </row>
    <row r="108" spans="1:11" s="57" customFormat="1" ht="31.5">
      <c r="A108" s="4" t="s">
        <v>486</v>
      </c>
      <c r="B108" s="5"/>
      <c r="C108" s="5" t="s">
        <v>487</v>
      </c>
      <c r="D108" s="15" t="s">
        <v>488</v>
      </c>
      <c r="E108" s="15" t="s">
        <v>489</v>
      </c>
      <c r="F108" s="6"/>
      <c r="G108" s="80" t="str">
        <f t="shared" si="5"/>
        <v>H</v>
      </c>
      <c r="H108" s="81" t="s">
        <v>4656</v>
      </c>
      <c r="I108" s="22" t="s">
        <v>2457</v>
      </c>
      <c r="J108" s="82" t="s">
        <v>3154</v>
      </c>
      <c r="K108" s="56"/>
    </row>
    <row r="109" spans="1:11" s="57" customFormat="1" ht="31.5">
      <c r="A109" s="4" t="s">
        <v>1094</v>
      </c>
      <c r="B109" s="5"/>
      <c r="C109" s="5" t="s">
        <v>1095</v>
      </c>
      <c r="D109" s="15" t="s">
        <v>667</v>
      </c>
      <c r="E109" s="15" t="s">
        <v>668</v>
      </c>
      <c r="F109" s="6"/>
      <c r="G109" s="80" t="str">
        <f t="shared" si="5"/>
        <v>B</v>
      </c>
      <c r="H109" s="81" t="s">
        <v>4656</v>
      </c>
      <c r="I109" s="22" t="s">
        <v>2451</v>
      </c>
      <c r="J109" s="82" t="s">
        <v>3154</v>
      </c>
      <c r="K109" s="56"/>
    </row>
    <row r="110" spans="1:11" s="57" customFormat="1" ht="12.75" customHeight="1">
      <c r="A110" s="4" t="s">
        <v>630</v>
      </c>
      <c r="B110" s="5"/>
      <c r="C110" s="5" t="s">
        <v>2870</v>
      </c>
      <c r="D110" s="15" t="s">
        <v>4056</v>
      </c>
      <c r="E110" s="15" t="s">
        <v>4057</v>
      </c>
      <c r="F110" s="6"/>
      <c r="G110" s="80" t="str">
        <f t="shared" si="5"/>
        <v>M</v>
      </c>
      <c r="H110" s="81" t="s">
        <v>4656</v>
      </c>
      <c r="I110" s="22" t="s">
        <v>2456</v>
      </c>
      <c r="J110" s="82" t="s">
        <v>3154</v>
      </c>
      <c r="K110" s="56"/>
    </row>
    <row r="111" spans="1:11" s="57" customFormat="1" ht="21">
      <c r="A111" s="4" t="s">
        <v>631</v>
      </c>
      <c r="B111" s="5"/>
      <c r="C111" s="5" t="s">
        <v>632</v>
      </c>
      <c r="D111" s="15" t="s">
        <v>2948</v>
      </c>
      <c r="E111" s="15" t="s">
        <v>964</v>
      </c>
      <c r="F111" s="6"/>
      <c r="G111" s="80" t="str">
        <f t="shared" si="5"/>
        <v>M</v>
      </c>
      <c r="H111" s="81" t="s">
        <v>4656</v>
      </c>
      <c r="I111" s="22" t="s">
        <v>2456</v>
      </c>
      <c r="J111" s="82" t="s">
        <v>3154</v>
      </c>
      <c r="K111" s="56"/>
    </row>
    <row r="112" spans="1:11" s="57" customFormat="1" ht="12.75" customHeight="1">
      <c r="A112" s="4" t="s">
        <v>628</v>
      </c>
      <c r="B112" s="5"/>
      <c r="C112" s="5" t="s">
        <v>629</v>
      </c>
      <c r="D112" s="15" t="s">
        <v>2830</v>
      </c>
      <c r="E112" s="15" t="s">
        <v>4</v>
      </c>
      <c r="F112" s="6"/>
      <c r="G112" s="80" t="str">
        <f t="shared" si="5"/>
        <v>M</v>
      </c>
      <c r="H112" s="81" t="s">
        <v>4656</v>
      </c>
      <c r="I112" s="22" t="s">
        <v>2456</v>
      </c>
      <c r="J112" s="82" t="s">
        <v>3154</v>
      </c>
      <c r="K112" s="56"/>
    </row>
    <row r="113" spans="1:11" s="57" customFormat="1" ht="21" customHeight="1">
      <c r="A113" s="4" t="s">
        <v>2004</v>
      </c>
      <c r="B113" s="5"/>
      <c r="C113" s="5" t="s">
        <v>1141</v>
      </c>
      <c r="D113" s="15"/>
      <c r="E113" s="15"/>
      <c r="F113" s="6"/>
      <c r="G113" s="80" t="str">
        <f t="shared" si="5"/>
        <v>H</v>
      </c>
      <c r="H113" s="81" t="s">
        <v>4656</v>
      </c>
      <c r="I113" s="81" t="s">
        <v>2457</v>
      </c>
      <c r="J113" s="82" t="s">
        <v>3154</v>
      </c>
      <c r="K113" s="83"/>
    </row>
    <row r="114" spans="1:11" s="57" customFormat="1" ht="21">
      <c r="A114" s="4" t="s">
        <v>202</v>
      </c>
      <c r="B114" s="5"/>
      <c r="C114" s="5" t="s">
        <v>203</v>
      </c>
      <c r="D114" s="15" t="s">
        <v>4225</v>
      </c>
      <c r="E114" s="15" t="s">
        <v>4226</v>
      </c>
      <c r="F114" s="6"/>
      <c r="G114" s="80" t="str">
        <f t="shared" si="5"/>
        <v>M</v>
      </c>
      <c r="H114" s="81" t="s">
        <v>4656</v>
      </c>
      <c r="I114" s="81" t="s">
        <v>2456</v>
      </c>
      <c r="J114" s="82" t="s">
        <v>3154</v>
      </c>
      <c r="K114" s="83"/>
    </row>
    <row r="115" spans="1:11" s="57" customFormat="1" ht="42">
      <c r="A115" s="4" t="s">
        <v>1144</v>
      </c>
      <c r="B115" s="5"/>
      <c r="C115" s="5" t="s">
        <v>1145</v>
      </c>
      <c r="D115" s="15" t="s">
        <v>4837</v>
      </c>
      <c r="E115" s="15" t="s">
        <v>4838</v>
      </c>
      <c r="F115" s="6"/>
      <c r="G115" s="80" t="str">
        <f t="shared" si="5"/>
        <v>M</v>
      </c>
      <c r="H115" s="81" t="s">
        <v>4656</v>
      </c>
      <c r="I115" s="81" t="s">
        <v>2456</v>
      </c>
      <c r="J115" s="82" t="s">
        <v>3154</v>
      </c>
      <c r="K115" s="83"/>
    </row>
    <row r="116" spans="1:11" s="57" customFormat="1" ht="21" customHeight="1">
      <c r="A116" s="4" t="s">
        <v>212</v>
      </c>
      <c r="B116" s="5"/>
      <c r="C116" s="5" t="s">
        <v>4814</v>
      </c>
      <c r="D116" s="15" t="s">
        <v>4222</v>
      </c>
      <c r="E116" s="15" t="s">
        <v>3365</v>
      </c>
      <c r="F116" s="6" t="s">
        <v>1146</v>
      </c>
      <c r="G116" s="80" t="str">
        <f t="shared" si="5"/>
        <v>B</v>
      </c>
      <c r="H116" s="81" t="s">
        <v>4656</v>
      </c>
      <c r="I116" s="22" t="s">
        <v>2451</v>
      </c>
      <c r="J116" s="82" t="s">
        <v>3154</v>
      </c>
      <c r="K116" s="83"/>
    </row>
    <row r="117" spans="1:11" s="57" customFormat="1" ht="31.5">
      <c r="A117" s="4" t="s">
        <v>213</v>
      </c>
      <c r="B117" s="5"/>
      <c r="C117" s="5" t="s">
        <v>214</v>
      </c>
      <c r="D117" s="15" t="s">
        <v>4650</v>
      </c>
      <c r="E117" s="15" t="s">
        <v>4229</v>
      </c>
      <c r="F117" s="6"/>
      <c r="G117" s="80" t="str">
        <f t="shared" si="5"/>
        <v>H</v>
      </c>
      <c r="H117" s="81" t="s">
        <v>4656</v>
      </c>
      <c r="I117" s="22" t="s">
        <v>2457</v>
      </c>
      <c r="J117" s="82" t="s">
        <v>3154</v>
      </c>
      <c r="K117" s="83"/>
    </row>
    <row r="118" spans="1:11" s="57" customFormat="1" ht="12.75" customHeight="1">
      <c r="A118" s="4" t="s">
        <v>4237</v>
      </c>
      <c r="B118" s="5"/>
      <c r="C118" s="5" t="s">
        <v>4238</v>
      </c>
      <c r="D118" s="15"/>
      <c r="E118" s="15"/>
      <c r="F118" s="6"/>
      <c r="G118" s="80" t="str">
        <f t="shared" si="5"/>
        <v>M</v>
      </c>
      <c r="H118" s="81" t="s">
        <v>4656</v>
      </c>
      <c r="I118" s="22" t="s">
        <v>2456</v>
      </c>
      <c r="J118" s="82" t="s">
        <v>3154</v>
      </c>
      <c r="K118" s="83"/>
    </row>
    <row r="119" spans="1:11" s="57" customFormat="1" ht="12.75" customHeight="1">
      <c r="A119" s="4" t="s">
        <v>1149</v>
      </c>
      <c r="B119" s="5"/>
      <c r="C119" s="5" t="s">
        <v>1150</v>
      </c>
      <c r="D119" s="15" t="s">
        <v>4570</v>
      </c>
      <c r="E119" s="15" t="s">
        <v>4571</v>
      </c>
      <c r="F119" s="6"/>
      <c r="G119" s="80" t="str">
        <f t="shared" si="5"/>
        <v>H</v>
      </c>
      <c r="H119" s="81" t="s">
        <v>4656</v>
      </c>
      <c r="I119" s="81" t="s">
        <v>2457</v>
      </c>
      <c r="J119" s="82" t="s">
        <v>3154</v>
      </c>
      <c r="K119" s="83"/>
    </row>
    <row r="120" spans="1:11" s="57" customFormat="1" ht="31.5">
      <c r="A120" s="4" t="s">
        <v>1153</v>
      </c>
      <c r="B120" s="5"/>
      <c r="C120" s="5" t="s">
        <v>1154</v>
      </c>
      <c r="D120" s="15" t="s">
        <v>4223</v>
      </c>
      <c r="E120" s="15" t="s">
        <v>4224</v>
      </c>
      <c r="F120" s="6"/>
      <c r="G120" s="80" t="str">
        <f t="shared" si="5"/>
        <v>M</v>
      </c>
      <c r="H120" s="81" t="s">
        <v>4656</v>
      </c>
      <c r="I120" s="22" t="s">
        <v>2456</v>
      </c>
      <c r="J120" s="82" t="s">
        <v>3154</v>
      </c>
      <c r="K120" s="83"/>
    </row>
    <row r="121" spans="1:11" s="57" customFormat="1" ht="21">
      <c r="A121" s="4" t="s">
        <v>624</v>
      </c>
      <c r="B121" s="5"/>
      <c r="C121" s="5" t="s">
        <v>625</v>
      </c>
      <c r="D121" s="15" t="s">
        <v>2949</v>
      </c>
      <c r="E121" s="15" t="s">
        <v>965</v>
      </c>
      <c r="F121" s="6"/>
      <c r="G121" s="80" t="str">
        <f t="shared" si="5"/>
        <v>H</v>
      </c>
      <c r="H121" s="81" t="s">
        <v>4656</v>
      </c>
      <c r="I121" s="22" t="s">
        <v>2457</v>
      </c>
      <c r="J121" s="82" t="s">
        <v>3154</v>
      </c>
      <c r="K121" s="83"/>
    </row>
    <row r="122" spans="1:11" s="57" customFormat="1" ht="31.5">
      <c r="A122" s="4" t="s">
        <v>1155</v>
      </c>
      <c r="B122" s="5"/>
      <c r="C122" s="5" t="s">
        <v>2950</v>
      </c>
      <c r="D122" s="15" t="s">
        <v>4795</v>
      </c>
      <c r="E122" s="15" t="s">
        <v>4796</v>
      </c>
      <c r="F122" s="6"/>
      <c r="G122" s="80" t="str">
        <f t="shared" si="5"/>
        <v>B</v>
      </c>
      <c r="H122" s="81" t="s">
        <v>4656</v>
      </c>
      <c r="I122" s="22" t="s">
        <v>2451</v>
      </c>
      <c r="J122" s="82" t="s">
        <v>3154</v>
      </c>
      <c r="K122" s="83"/>
    </row>
    <row r="123" spans="1:11" s="57" customFormat="1" ht="45">
      <c r="A123" s="51" t="s">
        <v>4355</v>
      </c>
      <c r="B123" s="58"/>
      <c r="C123" s="46" t="s">
        <v>4354</v>
      </c>
      <c r="D123" s="34"/>
      <c r="E123" s="34"/>
      <c r="F123" s="59"/>
      <c r="G123" s="76" t="str">
        <f t="shared" si="5"/>
        <v>B</v>
      </c>
      <c r="H123" s="77" t="s">
        <v>4657</v>
      </c>
      <c r="I123" s="77" t="s">
        <v>2451</v>
      </c>
      <c r="J123" s="78" t="s">
        <v>3154</v>
      </c>
      <c r="K123" s="83"/>
    </row>
    <row r="124" spans="1:11" s="57" customFormat="1" ht="12.75">
      <c r="A124" s="4" t="s">
        <v>1844</v>
      </c>
      <c r="B124" s="5"/>
      <c r="C124" s="5" t="s">
        <v>1845</v>
      </c>
      <c r="D124" s="15"/>
      <c r="E124" s="15"/>
      <c r="F124" s="6" t="s">
        <v>1843</v>
      </c>
      <c r="G124" s="80" t="str">
        <f t="shared" si="5"/>
        <v>H</v>
      </c>
      <c r="H124" s="81" t="s">
        <v>4657</v>
      </c>
      <c r="I124" s="22" t="s">
        <v>2457</v>
      </c>
      <c r="J124" s="82" t="s">
        <v>3154</v>
      </c>
      <c r="K124" s="83"/>
    </row>
    <row r="125" spans="1:11" s="57" customFormat="1" ht="12.75" customHeight="1">
      <c r="A125" s="4" t="s">
        <v>4468</v>
      </c>
      <c r="B125" s="5"/>
      <c r="C125" s="5" t="s">
        <v>4469</v>
      </c>
      <c r="D125" s="15"/>
      <c r="E125" s="15"/>
      <c r="F125" s="6"/>
      <c r="G125" s="80" t="str">
        <f t="shared" si="5"/>
        <v>H</v>
      </c>
      <c r="H125" s="81" t="s">
        <v>4657</v>
      </c>
      <c r="I125" s="22" t="s">
        <v>2457</v>
      </c>
      <c r="J125" s="82" t="s">
        <v>3154</v>
      </c>
      <c r="K125" s="83"/>
    </row>
    <row r="126" spans="1:11" s="57" customFormat="1" ht="12.75" customHeight="1">
      <c r="A126" s="4" t="s">
        <v>4449</v>
      </c>
      <c r="B126" s="5"/>
      <c r="C126" s="5" t="s">
        <v>4450</v>
      </c>
      <c r="D126" s="15"/>
      <c r="E126" s="15"/>
      <c r="F126" s="6"/>
      <c r="G126" s="80" t="str">
        <f t="shared" si="5"/>
        <v>H</v>
      </c>
      <c r="H126" s="81" t="s">
        <v>4657</v>
      </c>
      <c r="I126" s="22" t="s">
        <v>2457</v>
      </c>
      <c r="J126" s="82" t="s">
        <v>3154</v>
      </c>
      <c r="K126" s="83"/>
    </row>
    <row r="127" spans="1:11" s="57" customFormat="1" ht="12.75" customHeight="1">
      <c r="A127" s="4" t="s">
        <v>1854</v>
      </c>
      <c r="B127" s="5"/>
      <c r="C127" s="5" t="s">
        <v>1855</v>
      </c>
      <c r="D127" s="15"/>
      <c r="E127" s="15"/>
      <c r="F127" s="6"/>
      <c r="G127" s="80" t="str">
        <f t="shared" si="5"/>
        <v>H</v>
      </c>
      <c r="H127" s="81" t="s">
        <v>4657</v>
      </c>
      <c r="I127" s="81" t="s">
        <v>2457</v>
      </c>
      <c r="J127" s="82" t="s">
        <v>3154</v>
      </c>
      <c r="K127" s="83"/>
    </row>
    <row r="128" spans="1:11" s="57" customFormat="1" ht="12.75" customHeight="1">
      <c r="A128" s="4" t="s">
        <v>1856</v>
      </c>
      <c r="B128" s="5"/>
      <c r="C128" s="5" t="s">
        <v>1857</v>
      </c>
      <c r="D128" s="15"/>
      <c r="E128" s="15"/>
      <c r="F128" s="6"/>
      <c r="G128" s="80" t="str">
        <f t="shared" si="5"/>
        <v>H</v>
      </c>
      <c r="H128" s="81" t="s">
        <v>4657</v>
      </c>
      <c r="I128" s="81" t="s">
        <v>2457</v>
      </c>
      <c r="J128" s="82" t="s">
        <v>3154</v>
      </c>
      <c r="K128" s="83"/>
    </row>
    <row r="129" spans="1:11" s="57" customFormat="1" ht="12.75" customHeight="1">
      <c r="A129" s="4" t="s">
        <v>1862</v>
      </c>
      <c r="B129" s="5"/>
      <c r="C129" s="5" t="s">
        <v>1863</v>
      </c>
      <c r="D129" s="15"/>
      <c r="E129" s="15"/>
      <c r="F129" s="6"/>
      <c r="G129" s="80" t="str">
        <f t="shared" si="5"/>
        <v>H</v>
      </c>
      <c r="H129" s="81" t="s">
        <v>4657</v>
      </c>
      <c r="I129" s="81" t="s">
        <v>2457</v>
      </c>
      <c r="J129" s="82" t="s">
        <v>3154</v>
      </c>
      <c r="K129" s="83"/>
    </row>
    <row r="130" spans="1:11" s="57" customFormat="1" ht="12.75" customHeight="1">
      <c r="A130" s="4" t="s">
        <v>4592</v>
      </c>
      <c r="B130" s="5"/>
      <c r="C130" s="5" t="s">
        <v>4593</v>
      </c>
      <c r="D130" s="15"/>
      <c r="E130" s="15"/>
      <c r="F130" s="6"/>
      <c r="G130" s="80" t="str">
        <f t="shared" si="5"/>
        <v>H</v>
      </c>
      <c r="H130" s="81" t="s">
        <v>4657</v>
      </c>
      <c r="I130" s="81" t="s">
        <v>2457</v>
      </c>
      <c r="J130" s="82" t="s">
        <v>3154</v>
      </c>
      <c r="K130" s="83"/>
    </row>
    <row r="131" spans="1:11" s="57" customFormat="1" ht="12.75">
      <c r="A131" s="4" t="s">
        <v>1692</v>
      </c>
      <c r="B131" s="5"/>
      <c r="C131" s="5" t="s">
        <v>1736</v>
      </c>
      <c r="D131" s="15"/>
      <c r="E131" s="15"/>
      <c r="F131" s="6"/>
      <c r="G131" s="80" t="str">
        <f t="shared" si="5"/>
        <v>H</v>
      </c>
      <c r="H131" s="81" t="s">
        <v>4657</v>
      </c>
      <c r="I131" s="81" t="s">
        <v>2457</v>
      </c>
      <c r="J131" s="82" t="s">
        <v>3154</v>
      </c>
      <c r="K131" s="83"/>
    </row>
    <row r="132" spans="1:11" s="57" customFormat="1" ht="12.75">
      <c r="A132" s="4" t="s">
        <v>4453</v>
      </c>
      <c r="B132" s="5"/>
      <c r="C132" s="5" t="s">
        <v>2783</v>
      </c>
      <c r="D132" s="15"/>
      <c r="E132" s="15"/>
      <c r="F132" s="6"/>
      <c r="G132" s="80" t="str">
        <f t="shared" si="5"/>
        <v>H</v>
      </c>
      <c r="H132" s="81" t="s">
        <v>4657</v>
      </c>
      <c r="I132" s="81" t="s">
        <v>2457</v>
      </c>
      <c r="J132" s="82" t="s">
        <v>3154</v>
      </c>
      <c r="K132" s="83"/>
    </row>
    <row r="133" spans="1:11" s="57" customFormat="1" ht="12.75" customHeight="1">
      <c r="A133" s="4" t="s">
        <v>1744</v>
      </c>
      <c r="B133" s="5"/>
      <c r="C133" s="5" t="s">
        <v>1745</v>
      </c>
      <c r="D133" s="15" t="s">
        <v>2687</v>
      </c>
      <c r="E133" s="15" t="s">
        <v>1208</v>
      </c>
      <c r="F133" s="6"/>
      <c r="G133" s="80" t="str">
        <f t="shared" si="5"/>
        <v>M</v>
      </c>
      <c r="H133" s="81" t="s">
        <v>4657</v>
      </c>
      <c r="I133" s="81" t="s">
        <v>2456</v>
      </c>
      <c r="J133" s="82" t="s">
        <v>3154</v>
      </c>
      <c r="K133" s="83"/>
    </row>
    <row r="134" spans="1:11" s="57" customFormat="1" ht="12.75" customHeight="1">
      <c r="A134" s="4" t="s">
        <v>1746</v>
      </c>
      <c r="B134" s="5"/>
      <c r="C134" s="5" t="s">
        <v>1747</v>
      </c>
      <c r="D134" s="15" t="s">
        <v>1217</v>
      </c>
      <c r="E134" s="15" t="s">
        <v>1218</v>
      </c>
      <c r="F134" s="6"/>
      <c r="G134" s="80" t="str">
        <f t="shared" si="5"/>
        <v>H</v>
      </c>
      <c r="H134" s="81" t="s">
        <v>4657</v>
      </c>
      <c r="I134" s="81" t="s">
        <v>2457</v>
      </c>
      <c r="J134" s="82" t="s">
        <v>3154</v>
      </c>
      <c r="K134" s="83"/>
    </row>
    <row r="135" spans="1:11" s="57" customFormat="1" ht="12.75" customHeight="1">
      <c r="A135" s="4" t="s">
        <v>4480</v>
      </c>
      <c r="B135" s="5"/>
      <c r="C135" s="5" t="s">
        <v>4481</v>
      </c>
      <c r="D135" s="15" t="s">
        <v>4482</v>
      </c>
      <c r="E135" s="15" t="s">
        <v>4483</v>
      </c>
      <c r="F135" s="6"/>
      <c r="G135" s="80" t="str">
        <f t="shared" si="5"/>
        <v>H</v>
      </c>
      <c r="H135" s="81" t="s">
        <v>4657</v>
      </c>
      <c r="I135" s="81" t="s">
        <v>2457</v>
      </c>
      <c r="J135" s="82" t="s">
        <v>3154</v>
      </c>
      <c r="K135" s="83"/>
    </row>
    <row r="136" spans="1:11" s="57" customFormat="1" ht="12.75" customHeight="1">
      <c r="A136" s="4" t="s">
        <v>1513</v>
      </c>
      <c r="B136" s="5"/>
      <c r="C136" s="5" t="s">
        <v>1514</v>
      </c>
      <c r="D136" s="15" t="s">
        <v>1216</v>
      </c>
      <c r="E136" s="15" t="s">
        <v>3180</v>
      </c>
      <c r="F136" s="6"/>
      <c r="G136" s="80" t="str">
        <f t="shared" si="5"/>
        <v>H</v>
      </c>
      <c r="H136" s="81" t="s">
        <v>4657</v>
      </c>
      <c r="I136" s="81" t="s">
        <v>2457</v>
      </c>
      <c r="J136" s="82" t="s">
        <v>3154</v>
      </c>
      <c r="K136" s="83"/>
    </row>
    <row r="137" spans="1:11" s="57" customFormat="1" ht="12.75">
      <c r="A137" s="4" t="s">
        <v>1515</v>
      </c>
      <c r="B137" s="5"/>
      <c r="C137" s="5" t="s">
        <v>1516</v>
      </c>
      <c r="D137" s="15"/>
      <c r="E137" s="15"/>
      <c r="F137" s="6"/>
      <c r="G137" s="80" t="str">
        <f t="shared" si="5"/>
        <v>H</v>
      </c>
      <c r="H137" s="81" t="s">
        <v>4657</v>
      </c>
      <c r="I137" s="81" t="s">
        <v>2457</v>
      </c>
      <c r="J137" s="82" t="s">
        <v>3154</v>
      </c>
      <c r="K137" s="56"/>
    </row>
    <row r="138" spans="1:11" s="57" customFormat="1" ht="12.75">
      <c r="A138" s="4" t="s">
        <v>1068</v>
      </c>
      <c r="B138" s="5"/>
      <c r="C138" s="5" t="s">
        <v>4454</v>
      </c>
      <c r="D138" s="15"/>
      <c r="E138" s="15"/>
      <c r="F138" s="6"/>
      <c r="G138" s="80" t="str">
        <f t="shared" si="5"/>
        <v>H</v>
      </c>
      <c r="H138" s="81" t="s">
        <v>4657</v>
      </c>
      <c r="I138" s="22" t="s">
        <v>2457</v>
      </c>
      <c r="J138" s="82" t="s">
        <v>3154</v>
      </c>
      <c r="K138" s="56"/>
    </row>
    <row r="139" spans="1:11" s="57" customFormat="1" ht="12.75" customHeight="1">
      <c r="A139" s="4" t="s">
        <v>4472</v>
      </c>
      <c r="B139" s="5" t="s">
        <v>1529</v>
      </c>
      <c r="C139" s="5" t="s">
        <v>4473</v>
      </c>
      <c r="D139" s="15"/>
      <c r="E139" s="15"/>
      <c r="F139" s="6"/>
      <c r="G139" s="80" t="str">
        <f t="shared" si="5"/>
        <v>H</v>
      </c>
      <c r="H139" s="81" t="s">
        <v>4657</v>
      </c>
      <c r="I139" s="22" t="s">
        <v>2457</v>
      </c>
      <c r="J139" s="82" t="s">
        <v>3154</v>
      </c>
      <c r="K139" s="83"/>
    </row>
    <row r="140" spans="1:11" s="57" customFormat="1" ht="12.75" customHeight="1">
      <c r="A140" s="4" t="s">
        <v>2859</v>
      </c>
      <c r="B140" s="5"/>
      <c r="C140" s="5" t="s">
        <v>2860</v>
      </c>
      <c r="D140" s="15"/>
      <c r="E140" s="15"/>
      <c r="F140" s="6"/>
      <c r="G140" s="80" t="str">
        <f t="shared" si="5"/>
        <v>H</v>
      </c>
      <c r="H140" s="81" t="s">
        <v>4657</v>
      </c>
      <c r="I140" s="22" t="s">
        <v>2457</v>
      </c>
      <c r="J140" s="22" t="s">
        <v>3154</v>
      </c>
      <c r="K140" s="83"/>
    </row>
    <row r="141" spans="1:11" s="57" customFormat="1" ht="12.75">
      <c r="A141" s="4" t="s">
        <v>4459</v>
      </c>
      <c r="B141" s="5"/>
      <c r="C141" s="5" t="s">
        <v>2771</v>
      </c>
      <c r="D141" s="15" t="s">
        <v>4460</v>
      </c>
      <c r="E141" s="15" t="s">
        <v>4461</v>
      </c>
      <c r="F141" s="6"/>
      <c r="G141" s="80" t="str">
        <f t="shared" si="5"/>
        <v>H</v>
      </c>
      <c r="H141" s="81" t="s">
        <v>4657</v>
      </c>
      <c r="I141" s="22" t="s">
        <v>2457</v>
      </c>
      <c r="J141" s="22" t="s">
        <v>3154</v>
      </c>
      <c r="K141" s="83"/>
    </row>
    <row r="142" spans="1:11" s="57" customFormat="1" ht="21" customHeight="1">
      <c r="A142" s="4" t="s">
        <v>1521</v>
      </c>
      <c r="B142" s="5"/>
      <c r="C142" s="5" t="s">
        <v>1522</v>
      </c>
      <c r="D142" s="15" t="s">
        <v>1220</v>
      </c>
      <c r="E142" s="15" t="s">
        <v>1219</v>
      </c>
      <c r="F142" s="6"/>
      <c r="G142" s="80" t="str">
        <f t="shared" si="5"/>
        <v>H</v>
      </c>
      <c r="H142" s="81" t="s">
        <v>4657</v>
      </c>
      <c r="I142" s="81" t="s">
        <v>2457</v>
      </c>
      <c r="J142" s="82" t="s">
        <v>3154</v>
      </c>
      <c r="K142" s="83"/>
    </row>
    <row r="143" spans="1:11" s="57" customFormat="1" ht="21" customHeight="1">
      <c r="A143" s="4" t="s">
        <v>4590</v>
      </c>
      <c r="B143" s="5"/>
      <c r="C143" s="5" t="s">
        <v>4591</v>
      </c>
      <c r="D143" s="15"/>
      <c r="E143" s="15"/>
      <c r="F143" s="6"/>
      <c r="G143" s="80" t="str">
        <f t="shared" si="5"/>
        <v>H</v>
      </c>
      <c r="H143" s="81" t="s">
        <v>4657</v>
      </c>
      <c r="I143" s="81" t="s">
        <v>2457</v>
      </c>
      <c r="J143" s="82" t="s">
        <v>3154</v>
      </c>
      <c r="K143" s="83"/>
    </row>
    <row r="144" spans="1:11" s="57" customFormat="1" ht="21" customHeight="1">
      <c r="A144" s="4" t="s">
        <v>4451</v>
      </c>
      <c r="B144" s="5"/>
      <c r="C144" s="5" t="s">
        <v>4452</v>
      </c>
      <c r="D144" s="15"/>
      <c r="E144" s="15"/>
      <c r="F144" s="6"/>
      <c r="G144" s="80" t="str">
        <f t="shared" si="5"/>
        <v>H</v>
      </c>
      <c r="H144" s="81" t="s">
        <v>4657</v>
      </c>
      <c r="I144" s="81" t="s">
        <v>2457</v>
      </c>
      <c r="J144" s="82" t="s">
        <v>3154</v>
      </c>
      <c r="K144" s="83"/>
    </row>
    <row r="145" spans="1:11" s="57" customFormat="1" ht="12.75" customHeight="1">
      <c r="A145" s="4" t="s">
        <v>1704</v>
      </c>
      <c r="B145" s="5"/>
      <c r="C145" s="5" t="s">
        <v>1705</v>
      </c>
      <c r="D145" s="15"/>
      <c r="E145" s="15"/>
      <c r="F145" s="6"/>
      <c r="G145" s="80" t="str">
        <f t="shared" si="5"/>
        <v>H</v>
      </c>
      <c r="H145" s="81" t="s">
        <v>4657</v>
      </c>
      <c r="I145" s="22" t="s">
        <v>2457</v>
      </c>
      <c r="J145" s="82" t="s">
        <v>3154</v>
      </c>
      <c r="K145" s="83"/>
    </row>
    <row r="146" spans="1:11" s="57" customFormat="1" ht="12.75" customHeight="1">
      <c r="A146" s="4" t="s">
        <v>1380</v>
      </c>
      <c r="B146" s="5"/>
      <c r="C146" s="5" t="s">
        <v>1381</v>
      </c>
      <c r="D146" s="15"/>
      <c r="E146" s="15"/>
      <c r="F146" s="6"/>
      <c r="G146" s="80" t="str">
        <f t="shared" si="5"/>
        <v>H</v>
      </c>
      <c r="H146" s="81" t="s">
        <v>4657</v>
      </c>
      <c r="I146" s="22" t="s">
        <v>2457</v>
      </c>
      <c r="J146" s="82" t="s">
        <v>3154</v>
      </c>
      <c r="K146" s="83"/>
    </row>
    <row r="147" spans="1:11" s="57" customFormat="1" ht="12.75">
      <c r="A147" s="4" t="s">
        <v>1523</v>
      </c>
      <c r="B147" s="5"/>
      <c r="C147" s="5" t="s">
        <v>1524</v>
      </c>
      <c r="D147" s="15" t="s">
        <v>4042</v>
      </c>
      <c r="E147" s="15" t="s">
        <v>4041</v>
      </c>
      <c r="F147" s="6"/>
      <c r="G147" s="80" t="str">
        <f aca="true" t="shared" si="6" ref="G147:G194">+LEFT(I147,1)</f>
        <v>H</v>
      </c>
      <c r="H147" s="81" t="s">
        <v>4657</v>
      </c>
      <c r="I147" s="81" t="s">
        <v>2457</v>
      </c>
      <c r="J147" s="82" t="s">
        <v>3154</v>
      </c>
      <c r="K147" s="56"/>
    </row>
    <row r="148" spans="1:11" s="57" customFormat="1" ht="12.75" customHeight="1">
      <c r="A148" s="4" t="s">
        <v>4492</v>
      </c>
      <c r="B148" s="5"/>
      <c r="C148" s="5" t="s">
        <v>4493</v>
      </c>
      <c r="D148" s="15"/>
      <c r="E148" s="15"/>
      <c r="F148" s="6"/>
      <c r="G148" s="80" t="str">
        <f t="shared" si="6"/>
        <v>H</v>
      </c>
      <c r="H148" s="81" t="s">
        <v>4657</v>
      </c>
      <c r="I148" s="81" t="s">
        <v>2457</v>
      </c>
      <c r="J148" s="82" t="s">
        <v>3154</v>
      </c>
      <c r="K148" s="83"/>
    </row>
    <row r="149" spans="1:11" s="57" customFormat="1" ht="12.75" customHeight="1">
      <c r="A149" s="4" t="s">
        <v>730</v>
      </c>
      <c r="B149" s="5"/>
      <c r="C149" s="5" t="s">
        <v>731</v>
      </c>
      <c r="D149" s="15"/>
      <c r="E149" s="15"/>
      <c r="F149" s="6"/>
      <c r="G149" s="80" t="str">
        <f t="shared" si="6"/>
        <v>H</v>
      </c>
      <c r="H149" s="81" t="s">
        <v>4657</v>
      </c>
      <c r="I149" s="22" t="s">
        <v>2457</v>
      </c>
      <c r="J149" s="82" t="s">
        <v>3154</v>
      </c>
      <c r="K149" s="83"/>
    </row>
    <row r="150" spans="1:11" s="57" customFormat="1" ht="12.75" customHeight="1">
      <c r="A150" s="4" t="s">
        <v>4498</v>
      </c>
      <c r="B150" s="5"/>
      <c r="C150" s="5" t="s">
        <v>4499</v>
      </c>
      <c r="D150" s="15"/>
      <c r="E150" s="15"/>
      <c r="F150" s="6"/>
      <c r="G150" s="80" t="str">
        <f t="shared" si="6"/>
        <v>H</v>
      </c>
      <c r="H150" s="81" t="s">
        <v>4657</v>
      </c>
      <c r="I150" s="22" t="s">
        <v>2457</v>
      </c>
      <c r="J150" s="82" t="s">
        <v>3154</v>
      </c>
      <c r="K150" s="83"/>
    </row>
    <row r="151" spans="1:11" s="57" customFormat="1" ht="12.75">
      <c r="A151" s="4" t="s">
        <v>4500</v>
      </c>
      <c r="B151" s="5"/>
      <c r="C151" s="5" t="s">
        <v>4212</v>
      </c>
      <c r="D151" s="15"/>
      <c r="E151" s="15"/>
      <c r="F151" s="6"/>
      <c r="G151" s="80" t="str">
        <f t="shared" si="6"/>
        <v>H</v>
      </c>
      <c r="H151" s="81" t="s">
        <v>4657</v>
      </c>
      <c r="I151" s="81" t="s">
        <v>2457</v>
      </c>
      <c r="J151" s="82" t="s">
        <v>3154</v>
      </c>
      <c r="K151" s="83"/>
    </row>
    <row r="152" spans="1:11" s="57" customFormat="1" ht="12.75" customHeight="1">
      <c r="A152" s="4" t="s">
        <v>4488</v>
      </c>
      <c r="B152" s="5"/>
      <c r="C152" s="5" t="s">
        <v>4489</v>
      </c>
      <c r="D152" s="15" t="s">
        <v>4490</v>
      </c>
      <c r="E152" s="15" t="s">
        <v>4491</v>
      </c>
      <c r="F152" s="6"/>
      <c r="G152" s="80" t="str">
        <f t="shared" si="6"/>
        <v>H</v>
      </c>
      <c r="H152" s="81" t="s">
        <v>4657</v>
      </c>
      <c r="I152" s="81" t="s">
        <v>2457</v>
      </c>
      <c r="J152" s="82" t="s">
        <v>3154</v>
      </c>
      <c r="K152" s="83"/>
    </row>
    <row r="153" spans="1:11" s="57" customFormat="1" ht="12.75">
      <c r="A153" s="4" t="s">
        <v>1533</v>
      </c>
      <c r="B153" s="5"/>
      <c r="C153" s="5" t="s">
        <v>1534</v>
      </c>
      <c r="D153" s="15"/>
      <c r="E153" s="15"/>
      <c r="F153" s="6"/>
      <c r="G153" s="80" t="str">
        <f t="shared" si="6"/>
        <v>H</v>
      </c>
      <c r="H153" s="81" t="s">
        <v>4657</v>
      </c>
      <c r="I153" s="81" t="s">
        <v>2457</v>
      </c>
      <c r="J153" s="82" t="s">
        <v>3154</v>
      </c>
      <c r="K153" s="83"/>
    </row>
    <row r="154" spans="1:11" s="57" customFormat="1" ht="12.75" customHeight="1">
      <c r="A154" s="4" t="s">
        <v>1535</v>
      </c>
      <c r="B154" s="5"/>
      <c r="C154" s="5" t="s">
        <v>1536</v>
      </c>
      <c r="D154" s="15"/>
      <c r="E154" s="15"/>
      <c r="F154" s="6"/>
      <c r="G154" s="80" t="str">
        <f t="shared" si="6"/>
        <v>H</v>
      </c>
      <c r="H154" s="81" t="s">
        <v>4657</v>
      </c>
      <c r="I154" s="81" t="s">
        <v>2457</v>
      </c>
      <c r="J154" s="82" t="s">
        <v>3154</v>
      </c>
      <c r="K154" s="83"/>
    </row>
    <row r="155" spans="1:11" s="57" customFormat="1" ht="21" customHeight="1">
      <c r="A155" s="4" t="s">
        <v>2128</v>
      </c>
      <c r="B155" s="5"/>
      <c r="C155" s="5" t="s">
        <v>1539</v>
      </c>
      <c r="D155" s="15"/>
      <c r="E155" s="15"/>
      <c r="F155" s="6"/>
      <c r="G155" s="80" t="str">
        <f t="shared" si="6"/>
        <v>H</v>
      </c>
      <c r="H155" s="81" t="s">
        <v>4657</v>
      </c>
      <c r="I155" s="81" t="s">
        <v>2457</v>
      </c>
      <c r="J155" s="82" t="s">
        <v>3154</v>
      </c>
      <c r="K155" s="83"/>
    </row>
    <row r="156" spans="1:11" s="57" customFormat="1" ht="21" customHeight="1">
      <c r="A156" s="4" t="s">
        <v>1540</v>
      </c>
      <c r="B156" s="5"/>
      <c r="C156" s="5" t="s">
        <v>1541</v>
      </c>
      <c r="D156" s="15"/>
      <c r="E156" s="15"/>
      <c r="F156" s="6"/>
      <c r="G156" s="80" t="str">
        <f t="shared" si="6"/>
        <v>H</v>
      </c>
      <c r="H156" s="81" t="s">
        <v>4657</v>
      </c>
      <c r="I156" s="81" t="s">
        <v>2457</v>
      </c>
      <c r="J156" s="82" t="s">
        <v>3154</v>
      </c>
      <c r="K156" s="83"/>
    </row>
    <row r="157" spans="1:11" s="57" customFormat="1" ht="12.75" customHeight="1">
      <c r="A157" s="4" t="s">
        <v>4213</v>
      </c>
      <c r="B157" s="5"/>
      <c r="C157" s="5" t="s">
        <v>4214</v>
      </c>
      <c r="D157" s="15" t="s">
        <v>4215</v>
      </c>
      <c r="E157" s="15"/>
      <c r="F157" s="6"/>
      <c r="G157" s="80" t="str">
        <f t="shared" si="6"/>
        <v>H</v>
      </c>
      <c r="H157" s="81" t="s">
        <v>4657</v>
      </c>
      <c r="I157" s="22" t="s">
        <v>2457</v>
      </c>
      <c r="J157" s="82" t="s">
        <v>3154</v>
      </c>
      <c r="K157" s="83"/>
    </row>
    <row r="158" spans="1:11" s="57" customFormat="1" ht="12.75" customHeight="1">
      <c r="A158" s="4" t="s">
        <v>4898</v>
      </c>
      <c r="B158" s="5"/>
      <c r="C158" s="5" t="s">
        <v>4899</v>
      </c>
      <c r="D158" s="15" t="s">
        <v>4900</v>
      </c>
      <c r="E158" s="15" t="s">
        <v>4901</v>
      </c>
      <c r="F158" s="6"/>
      <c r="G158" s="80" t="str">
        <f t="shared" si="6"/>
        <v>H</v>
      </c>
      <c r="H158" s="81" t="s">
        <v>4657</v>
      </c>
      <c r="I158" s="22" t="s">
        <v>2457</v>
      </c>
      <c r="J158" s="82" t="s">
        <v>3154</v>
      </c>
      <c r="K158" s="83"/>
    </row>
    <row r="159" spans="1:11" s="57" customFormat="1" ht="12.75" customHeight="1">
      <c r="A159" s="4" t="s">
        <v>4484</v>
      </c>
      <c r="B159" s="5"/>
      <c r="C159" s="5" t="s">
        <v>4485</v>
      </c>
      <c r="D159" s="15"/>
      <c r="E159" s="15"/>
      <c r="F159" s="6"/>
      <c r="G159" s="80" t="str">
        <f t="shared" si="6"/>
        <v>H</v>
      </c>
      <c r="H159" s="81" t="s">
        <v>4657</v>
      </c>
      <c r="I159" s="22" t="s">
        <v>2457</v>
      </c>
      <c r="J159" s="82" t="s">
        <v>3154</v>
      </c>
      <c r="K159" s="83"/>
    </row>
    <row r="160" spans="1:11" s="57" customFormat="1" ht="12.75" customHeight="1">
      <c r="A160" s="4" t="s">
        <v>1546</v>
      </c>
      <c r="B160" s="5"/>
      <c r="C160" s="5" t="s">
        <v>1547</v>
      </c>
      <c r="D160" s="15"/>
      <c r="E160" s="15"/>
      <c r="F160" s="6"/>
      <c r="G160" s="80" t="str">
        <f t="shared" si="6"/>
        <v>H</v>
      </c>
      <c r="H160" s="81" t="s">
        <v>4657</v>
      </c>
      <c r="I160" s="81" t="s">
        <v>2457</v>
      </c>
      <c r="J160" s="82" t="s">
        <v>3154</v>
      </c>
      <c r="K160" s="83"/>
    </row>
    <row r="161" spans="1:11" s="57" customFormat="1" ht="12.75" customHeight="1">
      <c r="A161" s="4" t="s">
        <v>1549</v>
      </c>
      <c r="B161" s="5"/>
      <c r="C161" s="5" t="s">
        <v>1550</v>
      </c>
      <c r="D161" s="15"/>
      <c r="E161" s="15"/>
      <c r="F161" s="6"/>
      <c r="G161" s="80" t="str">
        <f t="shared" si="6"/>
        <v>H</v>
      </c>
      <c r="H161" s="81" t="s">
        <v>4657</v>
      </c>
      <c r="I161" s="81" t="s">
        <v>2457</v>
      </c>
      <c r="J161" s="82" t="s">
        <v>3154</v>
      </c>
      <c r="K161" s="83"/>
    </row>
    <row r="162" spans="1:11" s="57" customFormat="1" ht="21" customHeight="1">
      <c r="A162" s="4" t="s">
        <v>4464</v>
      </c>
      <c r="B162" s="5"/>
      <c r="C162" s="5" t="s">
        <v>4465</v>
      </c>
      <c r="D162" s="15" t="s">
        <v>4466</v>
      </c>
      <c r="E162" s="15" t="s">
        <v>4467</v>
      </c>
      <c r="F162" s="6"/>
      <c r="G162" s="80" t="str">
        <f t="shared" si="6"/>
        <v>H</v>
      </c>
      <c r="H162" s="81" t="s">
        <v>4657</v>
      </c>
      <c r="I162" s="81" t="s">
        <v>2457</v>
      </c>
      <c r="J162" s="82" t="s">
        <v>3154</v>
      </c>
      <c r="K162" s="83"/>
    </row>
    <row r="163" spans="1:11" s="57" customFormat="1" ht="21" customHeight="1">
      <c r="A163" s="4" t="s">
        <v>3268</v>
      </c>
      <c r="B163" s="5"/>
      <c r="C163" s="5" t="s">
        <v>3269</v>
      </c>
      <c r="D163" s="15" t="s">
        <v>2688</v>
      </c>
      <c r="E163" s="15" t="s">
        <v>1669</v>
      </c>
      <c r="F163" s="6"/>
      <c r="G163" s="80" t="str">
        <f t="shared" si="6"/>
        <v>H</v>
      </c>
      <c r="H163" s="81" t="s">
        <v>4657</v>
      </c>
      <c r="I163" s="22" t="s">
        <v>2457</v>
      </c>
      <c r="J163" s="82" t="s">
        <v>3154</v>
      </c>
      <c r="K163" s="83"/>
    </row>
    <row r="164" spans="1:11" s="57" customFormat="1" ht="21" customHeight="1">
      <c r="A164" s="4" t="s">
        <v>4494</v>
      </c>
      <c r="B164" s="5"/>
      <c r="C164" s="5" t="s">
        <v>4495</v>
      </c>
      <c r="D164" s="15"/>
      <c r="E164" s="15"/>
      <c r="F164" s="6"/>
      <c r="G164" s="80" t="str">
        <f t="shared" si="6"/>
        <v>H</v>
      </c>
      <c r="H164" s="81" t="s">
        <v>4657</v>
      </c>
      <c r="I164" s="22" t="s">
        <v>2457</v>
      </c>
      <c r="J164" s="82" t="s">
        <v>3402</v>
      </c>
      <c r="K164" s="83"/>
    </row>
    <row r="165" spans="1:11" s="57" customFormat="1" ht="21" customHeight="1">
      <c r="A165" s="4" t="s">
        <v>4455</v>
      </c>
      <c r="B165" s="5"/>
      <c r="C165" s="5" t="s">
        <v>4456</v>
      </c>
      <c r="D165" s="15"/>
      <c r="E165" s="15"/>
      <c r="F165" s="6"/>
      <c r="G165" s="80" t="str">
        <f t="shared" si="6"/>
        <v>H</v>
      </c>
      <c r="H165" s="81" t="s">
        <v>4657</v>
      </c>
      <c r="I165" s="22" t="s">
        <v>2457</v>
      </c>
      <c r="J165" s="82" t="s">
        <v>3154</v>
      </c>
      <c r="K165" s="83"/>
    </row>
    <row r="166" spans="1:11" s="57" customFormat="1" ht="12.75" customHeight="1">
      <c r="A166" s="4" t="s">
        <v>1554</v>
      </c>
      <c r="B166" s="5"/>
      <c r="C166" s="5" t="s">
        <v>637</v>
      </c>
      <c r="D166" s="15"/>
      <c r="E166" s="15"/>
      <c r="F166" s="6"/>
      <c r="G166" s="80" t="str">
        <f t="shared" si="6"/>
        <v>H</v>
      </c>
      <c r="H166" s="81" t="s">
        <v>4657</v>
      </c>
      <c r="I166" s="81" t="s">
        <v>2457</v>
      </c>
      <c r="J166" s="82" t="s">
        <v>3154</v>
      </c>
      <c r="K166" s="83"/>
    </row>
    <row r="167" spans="1:11" s="57" customFormat="1" ht="12.75">
      <c r="A167" s="4" t="s">
        <v>1569</v>
      </c>
      <c r="B167" s="5"/>
      <c r="C167" s="5" t="s">
        <v>1570</v>
      </c>
      <c r="D167" s="15"/>
      <c r="E167" s="15"/>
      <c r="F167" s="6"/>
      <c r="G167" s="80" t="str">
        <f>+LEFT(I167,1)</f>
        <v>M</v>
      </c>
      <c r="H167" s="81" t="s">
        <v>4657</v>
      </c>
      <c r="I167" s="81" t="s">
        <v>2456</v>
      </c>
      <c r="J167" s="82" t="s">
        <v>3154</v>
      </c>
      <c r="K167" s="83"/>
    </row>
    <row r="168" spans="1:11" s="57" customFormat="1" ht="12.75" customHeight="1">
      <c r="A168" s="4" t="s">
        <v>1571</v>
      </c>
      <c r="B168" s="5"/>
      <c r="C168" s="5" t="s">
        <v>1572</v>
      </c>
      <c r="D168" s="15" t="s">
        <v>4506</v>
      </c>
      <c r="E168" s="15" t="s">
        <v>4507</v>
      </c>
      <c r="F168" s="6"/>
      <c r="G168" s="80" t="str">
        <f>+LEFT(I168,1)</f>
        <v>H</v>
      </c>
      <c r="H168" s="81" t="s">
        <v>4657</v>
      </c>
      <c r="I168" s="81" t="s">
        <v>2457</v>
      </c>
      <c r="J168" s="82" t="s">
        <v>3154</v>
      </c>
      <c r="K168" s="83"/>
    </row>
    <row r="169" spans="1:11" s="57" customFormat="1" ht="12.75" customHeight="1">
      <c r="A169" s="4" t="s">
        <v>1710</v>
      </c>
      <c r="B169" s="5"/>
      <c r="C169" s="5" t="s">
        <v>1711</v>
      </c>
      <c r="D169" s="15" t="s">
        <v>2689</v>
      </c>
      <c r="E169" s="15" t="s">
        <v>1670</v>
      </c>
      <c r="F169" s="6"/>
      <c r="G169" s="80" t="str">
        <f t="shared" si="6"/>
        <v>H</v>
      </c>
      <c r="H169" s="81" t="s">
        <v>4657</v>
      </c>
      <c r="I169" s="81" t="s">
        <v>2457</v>
      </c>
      <c r="J169" s="82" t="s">
        <v>3154</v>
      </c>
      <c r="K169" s="83"/>
    </row>
    <row r="170" spans="1:11" s="57" customFormat="1" ht="12.75" customHeight="1">
      <c r="A170" s="4" t="s">
        <v>1712</v>
      </c>
      <c r="B170" s="5"/>
      <c r="C170" s="5" t="s">
        <v>4217</v>
      </c>
      <c r="D170" s="52"/>
      <c r="E170" s="15"/>
      <c r="F170" s="6"/>
      <c r="G170" s="80" t="str">
        <f t="shared" si="6"/>
        <v>H</v>
      </c>
      <c r="H170" s="81" t="s">
        <v>4657</v>
      </c>
      <c r="I170" s="22" t="s">
        <v>2457</v>
      </c>
      <c r="J170" s="82" t="s">
        <v>3154</v>
      </c>
      <c r="K170" s="83"/>
    </row>
    <row r="171" spans="1:11" s="57" customFormat="1" ht="12.75" customHeight="1">
      <c r="A171" s="4" t="s">
        <v>1588</v>
      </c>
      <c r="B171" s="5"/>
      <c r="C171" s="5" t="s">
        <v>1588</v>
      </c>
      <c r="D171" s="15"/>
      <c r="E171" s="15"/>
      <c r="F171" s="6" t="s">
        <v>1589</v>
      </c>
      <c r="G171" s="80" t="str">
        <f t="shared" si="6"/>
        <v>H</v>
      </c>
      <c r="H171" s="81" t="s">
        <v>4657</v>
      </c>
      <c r="I171" s="22" t="s">
        <v>2457</v>
      </c>
      <c r="J171" s="82" t="s">
        <v>3154</v>
      </c>
      <c r="K171" s="83"/>
    </row>
    <row r="172" spans="1:11" s="57" customFormat="1" ht="12.75" customHeight="1">
      <c r="A172" s="4" t="s">
        <v>4874</v>
      </c>
      <c r="B172" s="5"/>
      <c r="C172" s="5" t="s">
        <v>1592</v>
      </c>
      <c r="D172" s="15"/>
      <c r="E172" s="15"/>
      <c r="F172" s="6"/>
      <c r="G172" s="80" t="str">
        <f t="shared" si="6"/>
        <v>H</v>
      </c>
      <c r="H172" s="81" t="s">
        <v>4657</v>
      </c>
      <c r="I172" s="22" t="s">
        <v>2457</v>
      </c>
      <c r="J172" s="82" t="s">
        <v>3154</v>
      </c>
      <c r="K172" s="83"/>
    </row>
    <row r="173" spans="1:11" s="79" customFormat="1" ht="12.75">
      <c r="A173" s="4" t="s">
        <v>4504</v>
      </c>
      <c r="B173" s="5"/>
      <c r="C173" s="5" t="s">
        <v>4505</v>
      </c>
      <c r="D173" s="15"/>
      <c r="E173" s="15"/>
      <c r="F173" s="6"/>
      <c r="G173" s="80" t="str">
        <f>+LEFT(I173,1)</f>
        <v>H</v>
      </c>
      <c r="H173" s="81" t="s">
        <v>4656</v>
      </c>
      <c r="I173" s="22" t="s">
        <v>2457</v>
      </c>
      <c r="J173" s="82" t="s">
        <v>3154</v>
      </c>
      <c r="K173" s="86"/>
    </row>
    <row r="174" spans="1:11" s="57" customFormat="1" ht="12.75" customHeight="1">
      <c r="A174" s="4" t="s">
        <v>4457</v>
      </c>
      <c r="B174" s="5"/>
      <c r="C174" s="5" t="s">
        <v>4458</v>
      </c>
      <c r="D174" s="15"/>
      <c r="E174" s="15"/>
      <c r="F174" s="6"/>
      <c r="G174" s="80" t="str">
        <f t="shared" si="6"/>
        <v>H</v>
      </c>
      <c r="H174" s="81" t="s">
        <v>4657</v>
      </c>
      <c r="I174" s="22" t="s">
        <v>2457</v>
      </c>
      <c r="J174" s="82" t="s">
        <v>3154</v>
      </c>
      <c r="K174" s="83"/>
    </row>
    <row r="175" spans="1:11" s="57" customFormat="1" ht="31.5">
      <c r="A175" s="4" t="s">
        <v>4077</v>
      </c>
      <c r="B175" s="5"/>
      <c r="C175" s="5" t="s">
        <v>4078</v>
      </c>
      <c r="D175" s="15" t="s">
        <v>4079</v>
      </c>
      <c r="E175" s="15" t="s">
        <v>4080</v>
      </c>
      <c r="F175" s="6"/>
      <c r="G175" s="80" t="str">
        <f t="shared" si="6"/>
        <v>H</v>
      </c>
      <c r="H175" s="81" t="s">
        <v>4657</v>
      </c>
      <c r="I175" s="22" t="s">
        <v>2457</v>
      </c>
      <c r="J175" s="82" t="s">
        <v>3154</v>
      </c>
      <c r="K175" s="83"/>
    </row>
    <row r="176" spans="1:11" s="57" customFormat="1" ht="12.75" customHeight="1">
      <c r="A176" s="4" t="s">
        <v>618</v>
      </c>
      <c r="B176" s="5"/>
      <c r="C176" s="5" t="s">
        <v>619</v>
      </c>
      <c r="D176" s="15"/>
      <c r="E176" s="15"/>
      <c r="F176" s="6"/>
      <c r="G176" s="80" t="str">
        <f t="shared" si="6"/>
        <v>H</v>
      </c>
      <c r="H176" s="81" t="s">
        <v>4657</v>
      </c>
      <c r="I176" s="22" t="s">
        <v>2457</v>
      </c>
      <c r="J176" s="82" t="s">
        <v>3154</v>
      </c>
      <c r="K176" s="83"/>
    </row>
    <row r="177" spans="1:11" s="57" customFormat="1" ht="31.5">
      <c r="A177" s="4" t="s">
        <v>1071</v>
      </c>
      <c r="B177" s="5"/>
      <c r="C177" s="5" t="s">
        <v>1072</v>
      </c>
      <c r="D177" s="15" t="s">
        <v>663</v>
      </c>
      <c r="E177" s="15" t="s">
        <v>664</v>
      </c>
      <c r="F177" s="6" t="s">
        <v>1073</v>
      </c>
      <c r="G177" s="80" t="str">
        <f t="shared" si="6"/>
        <v>B</v>
      </c>
      <c r="H177" s="81" t="s">
        <v>4657</v>
      </c>
      <c r="I177" s="22" t="s">
        <v>2451</v>
      </c>
      <c r="J177" s="82" t="s">
        <v>3154</v>
      </c>
      <c r="K177" s="83"/>
    </row>
    <row r="178" spans="1:11" s="57" customFormat="1" ht="12.75" customHeight="1">
      <c r="A178" s="4" t="s">
        <v>4902</v>
      </c>
      <c r="B178" s="5"/>
      <c r="C178" s="5" t="s">
        <v>4903</v>
      </c>
      <c r="D178" s="15"/>
      <c r="E178" s="15"/>
      <c r="F178" s="6"/>
      <c r="G178" s="80" t="str">
        <f t="shared" si="6"/>
        <v>H</v>
      </c>
      <c r="H178" s="81" t="s">
        <v>4657</v>
      </c>
      <c r="I178" s="22" t="s">
        <v>2457</v>
      </c>
      <c r="J178" s="82" t="s">
        <v>3154</v>
      </c>
      <c r="K178" s="83"/>
    </row>
    <row r="179" spans="1:11" s="57" customFormat="1" ht="12.75" customHeight="1">
      <c r="A179" s="4" t="s">
        <v>622</v>
      </c>
      <c r="B179" s="5"/>
      <c r="C179" s="5" t="s">
        <v>623</v>
      </c>
      <c r="D179" s="15"/>
      <c r="E179" s="15"/>
      <c r="F179" s="6"/>
      <c r="G179" s="80" t="str">
        <f t="shared" si="6"/>
        <v>H</v>
      </c>
      <c r="H179" s="81" t="s">
        <v>4657</v>
      </c>
      <c r="I179" s="22" t="s">
        <v>2457</v>
      </c>
      <c r="J179" s="82" t="s">
        <v>3154</v>
      </c>
      <c r="K179" s="83"/>
    </row>
    <row r="180" spans="1:11" s="57" customFormat="1" ht="12.75" customHeight="1">
      <c r="A180" s="4" t="s">
        <v>1714</v>
      </c>
      <c r="B180" s="5"/>
      <c r="C180" s="5" t="s">
        <v>1713</v>
      </c>
      <c r="D180" s="15" t="s">
        <v>412</v>
      </c>
      <c r="E180" s="15" t="s">
        <v>3364</v>
      </c>
      <c r="F180" s="6"/>
      <c r="G180" s="80" t="str">
        <f t="shared" si="6"/>
        <v>H</v>
      </c>
      <c r="H180" s="81" t="s">
        <v>4657</v>
      </c>
      <c r="I180" s="22" t="s">
        <v>2457</v>
      </c>
      <c r="J180" s="82" t="s">
        <v>3154</v>
      </c>
      <c r="K180" s="83"/>
    </row>
    <row r="181" spans="1:11" s="57" customFormat="1" ht="12.75">
      <c r="A181" s="4" t="s">
        <v>4218</v>
      </c>
      <c r="B181" s="5"/>
      <c r="C181" s="5" t="s">
        <v>4219</v>
      </c>
      <c r="D181" s="15"/>
      <c r="E181" s="15"/>
      <c r="F181" s="6"/>
      <c r="G181" s="80" t="str">
        <f t="shared" si="6"/>
        <v>H</v>
      </c>
      <c r="H181" s="81" t="s">
        <v>4657</v>
      </c>
      <c r="I181" s="22" t="s">
        <v>2457</v>
      </c>
      <c r="J181" s="82" t="s">
        <v>3154</v>
      </c>
      <c r="K181" s="83"/>
    </row>
    <row r="182" spans="1:11" s="57" customFormat="1" ht="12.75">
      <c r="A182" s="4" t="s">
        <v>1494</v>
      </c>
      <c r="B182" s="5"/>
      <c r="C182" s="5" t="s">
        <v>1493</v>
      </c>
      <c r="D182" s="15"/>
      <c r="E182" s="15"/>
      <c r="F182" s="6"/>
      <c r="G182" s="80" t="str">
        <f t="shared" si="6"/>
        <v>H</v>
      </c>
      <c r="H182" s="81" t="s">
        <v>4657</v>
      </c>
      <c r="I182" s="22" t="s">
        <v>2457</v>
      </c>
      <c r="J182" s="82" t="s">
        <v>3154</v>
      </c>
      <c r="K182" s="83"/>
    </row>
    <row r="183" spans="1:11" s="57" customFormat="1" ht="12.75">
      <c r="A183" s="4" t="s">
        <v>1082</v>
      </c>
      <c r="B183" s="5"/>
      <c r="C183" s="5" t="s">
        <v>1083</v>
      </c>
      <c r="D183" s="15"/>
      <c r="E183" s="15"/>
      <c r="F183" s="6"/>
      <c r="G183" s="80" t="str">
        <f t="shared" si="6"/>
        <v>H</v>
      </c>
      <c r="H183" s="81" t="s">
        <v>4657</v>
      </c>
      <c r="I183" s="22" t="s">
        <v>2457</v>
      </c>
      <c r="J183" s="82" t="s">
        <v>3154</v>
      </c>
      <c r="K183" s="83"/>
    </row>
    <row r="184" spans="1:11" s="57" customFormat="1" ht="12.75" customHeight="1">
      <c r="A184" s="4" t="s">
        <v>958</v>
      </c>
      <c r="B184" s="5"/>
      <c r="C184" s="5" t="s">
        <v>959</v>
      </c>
      <c r="D184" s="15" t="s">
        <v>654</v>
      </c>
      <c r="E184" s="15" t="s">
        <v>715</v>
      </c>
      <c r="F184" s="6"/>
      <c r="G184" s="80" t="str">
        <f t="shared" si="6"/>
        <v>H</v>
      </c>
      <c r="H184" s="81" t="s">
        <v>4657</v>
      </c>
      <c r="I184" s="22" t="s">
        <v>2457</v>
      </c>
      <c r="J184" s="82" t="s">
        <v>3154</v>
      </c>
      <c r="K184" s="83"/>
    </row>
    <row r="185" spans="1:11" s="57" customFormat="1" ht="12.75" customHeight="1">
      <c r="A185" s="4" t="s">
        <v>1092</v>
      </c>
      <c r="B185" s="5"/>
      <c r="C185" s="5" t="s">
        <v>1093</v>
      </c>
      <c r="D185" s="15"/>
      <c r="E185" s="15"/>
      <c r="F185" s="6"/>
      <c r="G185" s="80" t="str">
        <f t="shared" si="6"/>
        <v>H</v>
      </c>
      <c r="H185" s="81" t="s">
        <v>4657</v>
      </c>
      <c r="I185" s="22" t="s">
        <v>2457</v>
      </c>
      <c r="J185" s="82" t="s">
        <v>3154</v>
      </c>
      <c r="K185" s="83"/>
    </row>
    <row r="186" spans="1:11" s="57" customFormat="1" ht="21">
      <c r="A186" s="4" t="s">
        <v>1717</v>
      </c>
      <c r="B186" s="5"/>
      <c r="C186" s="5" t="s">
        <v>4081</v>
      </c>
      <c r="D186" s="15" t="s">
        <v>2690</v>
      </c>
      <c r="E186" s="15" t="s">
        <v>2828</v>
      </c>
      <c r="F186" s="6"/>
      <c r="G186" s="80" t="str">
        <f t="shared" si="6"/>
        <v>H</v>
      </c>
      <c r="H186" s="81" t="s">
        <v>4657</v>
      </c>
      <c r="I186" s="22" t="s">
        <v>2457</v>
      </c>
      <c r="J186" s="82" t="s">
        <v>3154</v>
      </c>
      <c r="K186" s="83"/>
    </row>
    <row r="187" spans="1:11" s="57" customFormat="1" ht="12.75">
      <c r="A187" s="4" t="s">
        <v>4496</v>
      </c>
      <c r="B187" s="5"/>
      <c r="C187" s="5" t="s">
        <v>4497</v>
      </c>
      <c r="D187" s="15"/>
      <c r="E187" s="15"/>
      <c r="F187" s="6"/>
      <c r="G187" s="80" t="str">
        <f t="shared" si="6"/>
        <v>H</v>
      </c>
      <c r="H187" s="81" t="s">
        <v>4657</v>
      </c>
      <c r="I187" s="22" t="s">
        <v>2457</v>
      </c>
      <c r="J187" s="82" t="s">
        <v>3154</v>
      </c>
      <c r="K187" s="83"/>
    </row>
    <row r="188" spans="1:11" s="57" customFormat="1" ht="12.75" customHeight="1">
      <c r="A188" s="4" t="s">
        <v>4462</v>
      </c>
      <c r="B188" s="5"/>
      <c r="C188" s="5" t="s">
        <v>4463</v>
      </c>
      <c r="D188" s="15"/>
      <c r="E188" s="15"/>
      <c r="F188" s="6"/>
      <c r="G188" s="80" t="str">
        <f t="shared" si="6"/>
        <v>H</v>
      </c>
      <c r="H188" s="81" t="s">
        <v>4657</v>
      </c>
      <c r="I188" s="22" t="s">
        <v>2457</v>
      </c>
      <c r="J188" s="82" t="s">
        <v>3154</v>
      </c>
      <c r="K188" s="83"/>
    </row>
    <row r="189" spans="1:11" s="57" customFormat="1" ht="21">
      <c r="A189" s="4" t="s">
        <v>1718</v>
      </c>
      <c r="B189" s="5"/>
      <c r="C189" s="5" t="s">
        <v>1719</v>
      </c>
      <c r="D189" s="15" t="s">
        <v>2829</v>
      </c>
      <c r="E189" s="15" t="s">
        <v>2559</v>
      </c>
      <c r="F189" s="6"/>
      <c r="G189" s="80" t="str">
        <f t="shared" si="6"/>
        <v>H</v>
      </c>
      <c r="H189" s="81" t="s">
        <v>4657</v>
      </c>
      <c r="I189" s="22" t="s">
        <v>2457</v>
      </c>
      <c r="J189" s="82" t="s">
        <v>3154</v>
      </c>
      <c r="K189" s="83"/>
    </row>
    <row r="190" spans="1:11" s="57" customFormat="1" ht="12.75" customHeight="1">
      <c r="A190" s="4" t="s">
        <v>2867</v>
      </c>
      <c r="B190" s="5"/>
      <c r="C190" s="5" t="s">
        <v>2867</v>
      </c>
      <c r="D190" s="15"/>
      <c r="E190" s="15"/>
      <c r="F190" s="6"/>
      <c r="G190" s="80" t="str">
        <f t="shared" si="6"/>
        <v>H</v>
      </c>
      <c r="H190" s="81" t="s">
        <v>4657</v>
      </c>
      <c r="I190" s="22" t="s">
        <v>2457</v>
      </c>
      <c r="J190" s="82" t="s">
        <v>3154</v>
      </c>
      <c r="K190" s="83"/>
    </row>
    <row r="191" spans="1:11" s="57" customFormat="1" ht="12.75">
      <c r="A191" s="4" t="s">
        <v>2868</v>
      </c>
      <c r="B191" s="5"/>
      <c r="C191" s="5" t="s">
        <v>2869</v>
      </c>
      <c r="D191" s="15" t="s">
        <v>655</v>
      </c>
      <c r="E191" s="15" t="s">
        <v>2947</v>
      </c>
      <c r="F191" s="6"/>
      <c r="G191" s="80" t="str">
        <f t="shared" si="6"/>
        <v>H</v>
      </c>
      <c r="H191" s="81" t="s">
        <v>4657</v>
      </c>
      <c r="I191" s="22" t="s">
        <v>2457</v>
      </c>
      <c r="J191" s="82" t="s">
        <v>3154</v>
      </c>
      <c r="K191" s="83"/>
    </row>
    <row r="192" spans="1:11" s="57" customFormat="1" ht="12.75">
      <c r="A192" s="4" t="s">
        <v>4878</v>
      </c>
      <c r="B192" s="5"/>
      <c r="C192" s="5" t="s">
        <v>4877</v>
      </c>
      <c r="D192" s="15"/>
      <c r="E192" s="15"/>
      <c r="F192" s="6"/>
      <c r="G192" s="80" t="str">
        <f t="shared" si="6"/>
        <v>H</v>
      </c>
      <c r="H192" s="81" t="s">
        <v>4657</v>
      </c>
      <c r="I192" s="22" t="s">
        <v>2457</v>
      </c>
      <c r="J192" s="82" t="s">
        <v>3154</v>
      </c>
      <c r="K192" s="83"/>
    </row>
    <row r="193" spans="1:11" s="57" customFormat="1" ht="21" customHeight="1">
      <c r="A193" s="4" t="s">
        <v>1096</v>
      </c>
      <c r="B193" s="5"/>
      <c r="C193" s="5" t="s">
        <v>1139</v>
      </c>
      <c r="D193" s="15"/>
      <c r="E193" s="15"/>
      <c r="F193" s="6"/>
      <c r="G193" s="80" t="str">
        <f t="shared" si="6"/>
        <v>H</v>
      </c>
      <c r="H193" s="81" t="s">
        <v>4657</v>
      </c>
      <c r="I193" s="22" t="s">
        <v>2457</v>
      </c>
      <c r="J193" s="82" t="s">
        <v>3154</v>
      </c>
      <c r="K193" s="83"/>
    </row>
    <row r="194" spans="1:11" s="57" customFormat="1" ht="12.75" customHeight="1">
      <c r="A194" s="4" t="s">
        <v>4260</v>
      </c>
      <c r="B194" s="5"/>
      <c r="C194" s="5" t="s">
        <v>1701</v>
      </c>
      <c r="D194" s="15"/>
      <c r="E194" s="15"/>
      <c r="F194" s="6"/>
      <c r="G194" s="80" t="str">
        <f t="shared" si="6"/>
        <v>H</v>
      </c>
      <c r="H194" s="81" t="s">
        <v>4657</v>
      </c>
      <c r="I194" s="81" t="s">
        <v>2457</v>
      </c>
      <c r="J194" s="82" t="s">
        <v>3154</v>
      </c>
      <c r="K194" s="83"/>
    </row>
    <row r="195" spans="1:11" s="57" customFormat="1" ht="12.75">
      <c r="A195" s="4" t="s">
        <v>1140</v>
      </c>
      <c r="B195" s="5"/>
      <c r="C195" s="5" t="s">
        <v>3522</v>
      </c>
      <c r="D195" s="15"/>
      <c r="E195" s="15"/>
      <c r="F195" s="6"/>
      <c r="G195" s="80" t="str">
        <f aca="true" t="shared" si="7" ref="G195:G235">+LEFT(I195,1)</f>
        <v>H</v>
      </c>
      <c r="H195" s="81" t="s">
        <v>4657</v>
      </c>
      <c r="I195" s="81" t="s">
        <v>2457</v>
      </c>
      <c r="J195" s="82" t="s">
        <v>3154</v>
      </c>
      <c r="K195" s="83"/>
    </row>
    <row r="196" spans="1:11" s="57" customFormat="1" ht="12.75" customHeight="1">
      <c r="A196" s="4" t="s">
        <v>4470</v>
      </c>
      <c r="B196" s="5" t="s">
        <v>1529</v>
      </c>
      <c r="C196" s="5" t="s">
        <v>4471</v>
      </c>
      <c r="D196" s="15"/>
      <c r="E196" s="15"/>
      <c r="F196" s="6"/>
      <c r="G196" s="80" t="str">
        <f t="shared" si="7"/>
        <v>H</v>
      </c>
      <c r="H196" s="81" t="s">
        <v>4657</v>
      </c>
      <c r="I196" s="81" t="s">
        <v>2457</v>
      </c>
      <c r="J196" s="82" t="s">
        <v>3154</v>
      </c>
      <c r="K196" s="83"/>
    </row>
    <row r="197" spans="1:11" s="57" customFormat="1" ht="12.75" customHeight="1">
      <c r="A197" s="4" t="s">
        <v>1142</v>
      </c>
      <c r="B197" s="5"/>
      <c r="C197" s="5" t="s">
        <v>1143</v>
      </c>
      <c r="D197" s="15"/>
      <c r="E197" s="15"/>
      <c r="F197" s="6"/>
      <c r="G197" s="80" t="str">
        <f t="shared" si="7"/>
        <v>H</v>
      </c>
      <c r="H197" s="81" t="s">
        <v>4657</v>
      </c>
      <c r="I197" s="81" t="s">
        <v>2457</v>
      </c>
      <c r="J197" s="82" t="s">
        <v>3154</v>
      </c>
      <c r="K197" s="83"/>
    </row>
    <row r="198" spans="1:11" s="57" customFormat="1" ht="12.75" customHeight="1">
      <c r="A198" s="4" t="s">
        <v>3102</v>
      </c>
      <c r="B198" s="5"/>
      <c r="C198" s="5" t="s">
        <v>3103</v>
      </c>
      <c r="D198" s="15"/>
      <c r="E198" s="15"/>
      <c r="F198" s="6" t="s">
        <v>3104</v>
      </c>
      <c r="G198" s="80" t="str">
        <f>+LEFT(I198,1)</f>
        <v>H</v>
      </c>
      <c r="H198" s="81" t="s">
        <v>4657</v>
      </c>
      <c r="I198" s="22" t="s">
        <v>2457</v>
      </c>
      <c r="J198" s="82" t="s">
        <v>3154</v>
      </c>
      <c r="K198" s="83"/>
    </row>
    <row r="199" spans="1:11" s="57" customFormat="1" ht="21" customHeight="1">
      <c r="A199" s="4" t="s">
        <v>1136</v>
      </c>
      <c r="B199" s="5"/>
      <c r="C199" s="5" t="s">
        <v>3270</v>
      </c>
      <c r="D199" s="15" t="s">
        <v>2692</v>
      </c>
      <c r="E199" s="15" t="s">
        <v>3360</v>
      </c>
      <c r="F199" s="6"/>
      <c r="G199" s="80" t="str">
        <f>+LEFT(I199,1)</f>
        <v>H</v>
      </c>
      <c r="H199" s="81" t="s">
        <v>4657</v>
      </c>
      <c r="I199" s="22" t="s">
        <v>2457</v>
      </c>
      <c r="J199" s="82" t="s">
        <v>3154</v>
      </c>
      <c r="K199" s="83"/>
    </row>
    <row r="200" spans="1:11" s="57" customFormat="1" ht="12.75" customHeight="1">
      <c r="A200" s="4" t="s">
        <v>1738</v>
      </c>
      <c r="B200" s="5"/>
      <c r="C200" s="5" t="s">
        <v>4216</v>
      </c>
      <c r="D200" s="15"/>
      <c r="E200" s="15"/>
      <c r="F200" s="6"/>
      <c r="G200" s="80" t="str">
        <f t="shared" si="7"/>
        <v>H</v>
      </c>
      <c r="H200" s="81" t="s">
        <v>4657</v>
      </c>
      <c r="I200" s="81" t="s">
        <v>2457</v>
      </c>
      <c r="J200" s="82" t="s">
        <v>3154</v>
      </c>
      <c r="K200" s="83"/>
    </row>
    <row r="201" spans="1:11" s="57" customFormat="1" ht="12.75" customHeight="1">
      <c r="A201" s="4" t="s">
        <v>4220</v>
      </c>
      <c r="B201" s="5"/>
      <c r="C201" s="5" t="s">
        <v>4221</v>
      </c>
      <c r="D201" s="15"/>
      <c r="E201" s="15"/>
      <c r="F201" s="6"/>
      <c r="G201" s="80" t="str">
        <f t="shared" si="7"/>
        <v>H</v>
      </c>
      <c r="H201" s="81" t="s">
        <v>4657</v>
      </c>
      <c r="I201" s="81" t="s">
        <v>2457</v>
      </c>
      <c r="J201" s="82" t="s">
        <v>3154</v>
      </c>
      <c r="K201" s="83"/>
    </row>
    <row r="202" spans="1:11" s="57" customFormat="1" ht="12.75">
      <c r="A202" s="4" t="s">
        <v>1151</v>
      </c>
      <c r="B202" s="5"/>
      <c r="C202" s="5" t="s">
        <v>1152</v>
      </c>
      <c r="D202" s="15"/>
      <c r="E202" s="15"/>
      <c r="F202" s="6"/>
      <c r="G202" s="80" t="str">
        <f t="shared" si="7"/>
        <v>M</v>
      </c>
      <c r="H202" s="81" t="s">
        <v>4657</v>
      </c>
      <c r="I202" s="22" t="s">
        <v>2456</v>
      </c>
      <c r="J202" s="82" t="s">
        <v>3154</v>
      </c>
      <c r="K202" s="83"/>
    </row>
    <row r="203" spans="1:11" s="57" customFormat="1" ht="45">
      <c r="A203" s="51" t="s">
        <v>4357</v>
      </c>
      <c r="B203" s="58"/>
      <c r="C203" s="46" t="s">
        <v>4356</v>
      </c>
      <c r="D203" s="34"/>
      <c r="E203" s="34"/>
      <c r="F203" s="59"/>
      <c r="G203" s="76" t="str">
        <f t="shared" si="7"/>
        <v>B</v>
      </c>
      <c r="H203" s="77" t="s">
        <v>4658</v>
      </c>
      <c r="I203" s="77" t="s">
        <v>2451</v>
      </c>
      <c r="J203" s="78" t="s">
        <v>3154</v>
      </c>
      <c r="K203" s="83"/>
    </row>
    <row r="204" spans="1:11" s="57" customFormat="1" ht="52.5">
      <c r="A204" s="4" t="s">
        <v>3643</v>
      </c>
      <c r="B204" s="5"/>
      <c r="C204" s="5" t="s">
        <v>3644</v>
      </c>
      <c r="D204" s="15" t="s">
        <v>4073</v>
      </c>
      <c r="E204" s="15" t="s">
        <v>4074</v>
      </c>
      <c r="F204" s="6"/>
      <c r="G204" s="80" t="str">
        <f t="shared" si="7"/>
        <v>H</v>
      </c>
      <c r="H204" s="81" t="s">
        <v>4658</v>
      </c>
      <c r="I204" s="22" t="s">
        <v>2457</v>
      </c>
      <c r="J204" s="22" t="s">
        <v>3154</v>
      </c>
      <c r="K204" s="83"/>
    </row>
    <row r="205" spans="1:11" s="57" customFormat="1" ht="21">
      <c r="A205" s="4" t="s">
        <v>3645</v>
      </c>
      <c r="B205" s="5"/>
      <c r="C205" s="5" t="s">
        <v>3646</v>
      </c>
      <c r="D205" s="15" t="s">
        <v>4076</v>
      </c>
      <c r="E205" s="15" t="s">
        <v>4075</v>
      </c>
      <c r="F205" s="6" t="s">
        <v>3647</v>
      </c>
      <c r="G205" s="80" t="str">
        <f t="shared" si="7"/>
        <v>H</v>
      </c>
      <c r="H205" s="81" t="s">
        <v>4658</v>
      </c>
      <c r="I205" s="22" t="s">
        <v>2457</v>
      </c>
      <c r="J205" s="22" t="s">
        <v>3154</v>
      </c>
      <c r="K205" s="83"/>
    </row>
    <row r="206" spans="1:11" s="57" customFormat="1" ht="12.75">
      <c r="A206" s="4" t="s">
        <v>1158</v>
      </c>
      <c r="B206" s="5" t="s">
        <v>1529</v>
      </c>
      <c r="C206" s="5" t="s">
        <v>1159</v>
      </c>
      <c r="D206" s="15"/>
      <c r="E206" s="15"/>
      <c r="F206" s="6"/>
      <c r="G206" s="80" t="str">
        <f t="shared" si="7"/>
        <v>M</v>
      </c>
      <c r="H206" s="81" t="s">
        <v>4658</v>
      </c>
      <c r="I206" s="22" t="s">
        <v>2456</v>
      </c>
      <c r="J206" s="22" t="s">
        <v>3154</v>
      </c>
      <c r="K206" s="83"/>
    </row>
    <row r="207" spans="1:11" s="57" customFormat="1" ht="12.75" customHeight="1">
      <c r="A207" s="4" t="s">
        <v>1160</v>
      </c>
      <c r="B207" s="5"/>
      <c r="C207" s="5" t="s">
        <v>1161</v>
      </c>
      <c r="D207" s="15"/>
      <c r="E207" s="15"/>
      <c r="F207" s="6"/>
      <c r="G207" s="80" t="str">
        <f t="shared" si="7"/>
        <v>M</v>
      </c>
      <c r="H207" s="81" t="s">
        <v>4658</v>
      </c>
      <c r="I207" s="22" t="s">
        <v>2456</v>
      </c>
      <c r="J207" s="82" t="s">
        <v>3154</v>
      </c>
      <c r="K207" s="83"/>
    </row>
    <row r="208" spans="1:11" s="57" customFormat="1" ht="12.75" customHeight="1">
      <c r="A208" s="4" t="s">
        <v>4445</v>
      </c>
      <c r="B208" s="5"/>
      <c r="C208" s="5" t="s">
        <v>4446</v>
      </c>
      <c r="D208" s="15" t="s">
        <v>4447</v>
      </c>
      <c r="E208" s="15" t="s">
        <v>4448</v>
      </c>
      <c r="F208" s="6"/>
      <c r="G208" s="80" t="str">
        <f t="shared" si="7"/>
        <v>M</v>
      </c>
      <c r="H208" s="81" t="s">
        <v>4658</v>
      </c>
      <c r="I208" s="22" t="s">
        <v>2456</v>
      </c>
      <c r="J208" s="82" t="s">
        <v>3154</v>
      </c>
      <c r="K208" s="83"/>
    </row>
    <row r="209" spans="1:11" s="57" customFormat="1" ht="12.75" customHeight="1">
      <c r="A209" s="4" t="s">
        <v>3650</v>
      </c>
      <c r="B209" s="5"/>
      <c r="C209" s="5" t="s">
        <v>3651</v>
      </c>
      <c r="D209" s="15" t="s">
        <v>4048</v>
      </c>
      <c r="E209" s="15" t="s">
        <v>4049</v>
      </c>
      <c r="F209" s="6" t="s">
        <v>3652</v>
      </c>
      <c r="G209" s="80" t="str">
        <f t="shared" si="7"/>
        <v>M</v>
      </c>
      <c r="H209" s="81" t="s">
        <v>4658</v>
      </c>
      <c r="I209" s="22" t="s">
        <v>2456</v>
      </c>
      <c r="J209" s="82" t="s">
        <v>3154</v>
      </c>
      <c r="K209" s="83"/>
    </row>
    <row r="210" spans="1:11" s="57" customFormat="1" ht="12.75">
      <c r="A210" s="4" t="s">
        <v>2459</v>
      </c>
      <c r="B210" s="5"/>
      <c r="C210" s="5" t="s">
        <v>46</v>
      </c>
      <c r="D210" s="15"/>
      <c r="E210" s="15"/>
      <c r="F210" s="6"/>
      <c r="G210" s="80" t="str">
        <f t="shared" si="7"/>
        <v>M</v>
      </c>
      <c r="H210" s="81" t="s">
        <v>4658</v>
      </c>
      <c r="I210" s="22" t="s">
        <v>2456</v>
      </c>
      <c r="J210" s="82" t="s">
        <v>3154</v>
      </c>
      <c r="K210" s="83"/>
    </row>
    <row r="211" spans="1:11" s="57" customFormat="1" ht="21">
      <c r="A211" s="4" t="s">
        <v>1162</v>
      </c>
      <c r="B211" s="5"/>
      <c r="C211" s="5" t="s">
        <v>1163</v>
      </c>
      <c r="D211" s="15" t="s">
        <v>669</v>
      </c>
      <c r="E211" s="15" t="s">
        <v>670</v>
      </c>
      <c r="F211" s="6"/>
      <c r="G211" s="80" t="str">
        <f t="shared" si="7"/>
        <v>B</v>
      </c>
      <c r="H211" s="81" t="s">
        <v>4658</v>
      </c>
      <c r="I211" s="22" t="s">
        <v>2451</v>
      </c>
      <c r="J211" s="82" t="s">
        <v>3154</v>
      </c>
      <c r="K211" s="83"/>
    </row>
    <row r="212" spans="1:11" s="57" customFormat="1" ht="12.75">
      <c r="A212" s="4" t="s">
        <v>1164</v>
      </c>
      <c r="B212" s="5"/>
      <c r="C212" s="5" t="s">
        <v>1165</v>
      </c>
      <c r="D212" s="15"/>
      <c r="E212" s="15"/>
      <c r="F212" s="6"/>
      <c r="G212" s="80" t="str">
        <f t="shared" si="7"/>
        <v>H</v>
      </c>
      <c r="H212" s="81" t="s">
        <v>4658</v>
      </c>
      <c r="I212" s="22" t="s">
        <v>2457</v>
      </c>
      <c r="J212" s="82" t="s">
        <v>3154</v>
      </c>
      <c r="K212" s="83"/>
    </row>
    <row r="213" spans="1:11" s="57" customFormat="1" ht="21">
      <c r="A213" s="4" t="s">
        <v>1166</v>
      </c>
      <c r="B213" s="5"/>
      <c r="C213" s="5" t="s">
        <v>1167</v>
      </c>
      <c r="D213" s="15" t="s">
        <v>3802</v>
      </c>
      <c r="E213" s="15" t="s">
        <v>3803</v>
      </c>
      <c r="F213" s="6" t="s">
        <v>1168</v>
      </c>
      <c r="G213" s="80" t="str">
        <f t="shared" si="7"/>
        <v>B</v>
      </c>
      <c r="H213" s="81" t="s">
        <v>4658</v>
      </c>
      <c r="I213" s="22" t="s">
        <v>2451</v>
      </c>
      <c r="J213" s="82" t="s">
        <v>3154</v>
      </c>
      <c r="K213" s="83"/>
    </row>
    <row r="214" spans="1:11" s="57" customFormat="1" ht="42">
      <c r="A214" s="4" t="s">
        <v>4246</v>
      </c>
      <c r="B214" s="5"/>
      <c r="C214" s="5" t="s">
        <v>4247</v>
      </c>
      <c r="D214" s="15" t="s">
        <v>4248</v>
      </c>
      <c r="E214" s="15" t="s">
        <v>4249</v>
      </c>
      <c r="F214" s="6"/>
      <c r="G214" s="80" t="str">
        <f t="shared" si="7"/>
        <v>B</v>
      </c>
      <c r="H214" s="81" t="s">
        <v>4658</v>
      </c>
      <c r="I214" s="22" t="s">
        <v>2451</v>
      </c>
      <c r="J214" s="82" t="s">
        <v>3154</v>
      </c>
      <c r="K214" s="83"/>
    </row>
    <row r="215" spans="1:11" s="57" customFormat="1" ht="21">
      <c r="A215" s="4" t="s">
        <v>1693</v>
      </c>
      <c r="B215" s="5"/>
      <c r="C215" s="5" t="s">
        <v>1694</v>
      </c>
      <c r="D215" s="15" t="s">
        <v>2951</v>
      </c>
      <c r="E215" s="15" t="s">
        <v>966</v>
      </c>
      <c r="F215" s="6"/>
      <c r="G215" s="80" t="str">
        <f t="shared" si="7"/>
        <v>H</v>
      </c>
      <c r="H215" s="81" t="s">
        <v>4658</v>
      </c>
      <c r="I215" s="81" t="s">
        <v>2457</v>
      </c>
      <c r="J215" s="82" t="s">
        <v>3154</v>
      </c>
      <c r="K215" s="83"/>
    </row>
    <row r="216" spans="1:11" s="57" customFormat="1" ht="12.75">
      <c r="A216" s="4" t="s">
        <v>2685</v>
      </c>
      <c r="B216" s="5"/>
      <c r="C216" s="5" t="s">
        <v>2686</v>
      </c>
      <c r="D216" s="15"/>
      <c r="E216" s="15"/>
      <c r="F216" s="6"/>
      <c r="G216" s="80" t="str">
        <f t="shared" si="7"/>
        <v>M</v>
      </c>
      <c r="H216" s="81" t="s">
        <v>4658</v>
      </c>
      <c r="I216" s="22" t="s">
        <v>2456</v>
      </c>
      <c r="J216" s="82" t="s">
        <v>3154</v>
      </c>
      <c r="K216" s="83"/>
    </row>
    <row r="217" spans="1:11" s="57" customFormat="1" ht="25.5">
      <c r="A217" s="4" t="s">
        <v>2439</v>
      </c>
      <c r="B217" s="5"/>
      <c r="C217" s="5" t="s">
        <v>1100</v>
      </c>
      <c r="D217" s="15" t="s">
        <v>671</v>
      </c>
      <c r="E217" s="15" t="s">
        <v>672</v>
      </c>
      <c r="F217" s="6" t="s">
        <v>1171</v>
      </c>
      <c r="G217" s="80" t="str">
        <f t="shared" si="7"/>
        <v>B</v>
      </c>
      <c r="H217" s="81" t="s">
        <v>4658</v>
      </c>
      <c r="I217" s="22" t="s">
        <v>2451</v>
      </c>
      <c r="J217" s="82" t="s">
        <v>3154</v>
      </c>
      <c r="K217" s="83"/>
    </row>
    <row r="218" spans="1:11" s="57" customFormat="1" ht="12.75">
      <c r="A218" s="4" t="s">
        <v>1385</v>
      </c>
      <c r="B218" s="5" t="s">
        <v>1529</v>
      </c>
      <c r="C218" s="5" t="s">
        <v>372</v>
      </c>
      <c r="D218" s="15"/>
      <c r="E218" s="15"/>
      <c r="F218" s="6"/>
      <c r="G218" s="80" t="str">
        <f t="shared" si="7"/>
        <v>H</v>
      </c>
      <c r="H218" s="81" t="s">
        <v>4658</v>
      </c>
      <c r="I218" s="22" t="s">
        <v>2457</v>
      </c>
      <c r="J218" s="82" t="s">
        <v>3154</v>
      </c>
      <c r="K218" s="83"/>
    </row>
    <row r="219" spans="1:11" s="57" customFormat="1" ht="12.75">
      <c r="A219" s="4" t="s">
        <v>1172</v>
      </c>
      <c r="B219" s="5"/>
      <c r="C219" s="5" t="s">
        <v>1173</v>
      </c>
      <c r="D219" s="15"/>
      <c r="E219" s="15"/>
      <c r="F219" s="6"/>
      <c r="G219" s="80" t="str">
        <f t="shared" si="7"/>
        <v>H</v>
      </c>
      <c r="H219" s="81" t="s">
        <v>4658</v>
      </c>
      <c r="I219" s="22" t="s">
        <v>2457</v>
      </c>
      <c r="J219" s="82" t="s">
        <v>3154</v>
      </c>
      <c r="K219" s="83"/>
    </row>
    <row r="220" spans="1:11" s="57" customFormat="1" ht="12.75">
      <c r="A220" s="4" t="s">
        <v>1174</v>
      </c>
      <c r="B220" s="5"/>
      <c r="C220" s="5" t="s">
        <v>3464</v>
      </c>
      <c r="D220" s="15" t="s">
        <v>3465</v>
      </c>
      <c r="E220" s="15" t="s">
        <v>3466</v>
      </c>
      <c r="F220" s="6"/>
      <c r="G220" s="80" t="str">
        <f t="shared" si="7"/>
        <v>H</v>
      </c>
      <c r="H220" s="81" t="s">
        <v>4658</v>
      </c>
      <c r="I220" s="22" t="s">
        <v>2457</v>
      </c>
      <c r="J220" s="82" t="s">
        <v>3154</v>
      </c>
      <c r="K220" s="83"/>
    </row>
    <row r="221" spans="1:11" s="57" customFormat="1" ht="12.75" customHeight="1">
      <c r="A221" s="4" t="s">
        <v>4264</v>
      </c>
      <c r="B221" s="5"/>
      <c r="C221" s="5" t="s">
        <v>4265</v>
      </c>
      <c r="D221" s="15"/>
      <c r="E221" s="15"/>
      <c r="F221" s="6"/>
      <c r="G221" s="80" t="str">
        <f t="shared" si="7"/>
        <v>H</v>
      </c>
      <c r="H221" s="81" t="s">
        <v>4658</v>
      </c>
      <c r="I221" s="22" t="s">
        <v>2457</v>
      </c>
      <c r="J221" s="82" t="s">
        <v>3154</v>
      </c>
      <c r="K221" s="83"/>
    </row>
    <row r="222" spans="1:11" s="57" customFormat="1" ht="21" customHeight="1">
      <c r="A222" s="4" t="s">
        <v>2352</v>
      </c>
      <c r="B222" s="5"/>
      <c r="C222" s="5" t="s">
        <v>1926</v>
      </c>
      <c r="D222" s="15" t="s">
        <v>4059</v>
      </c>
      <c r="E222" s="15" t="s">
        <v>4058</v>
      </c>
      <c r="F222" s="6"/>
      <c r="G222" s="80" t="str">
        <f t="shared" si="7"/>
        <v>M</v>
      </c>
      <c r="H222" s="81" t="s">
        <v>4658</v>
      </c>
      <c r="I222" s="81" t="s">
        <v>2456</v>
      </c>
      <c r="J222" s="22" t="s">
        <v>3154</v>
      </c>
      <c r="K222" s="83"/>
    </row>
    <row r="223" spans="1:11" s="57" customFormat="1" ht="12.75" customHeight="1">
      <c r="A223" s="4" t="s">
        <v>1178</v>
      </c>
      <c r="B223" s="5"/>
      <c r="C223" s="5" t="s">
        <v>962</v>
      </c>
      <c r="D223" s="39" t="s">
        <v>4052</v>
      </c>
      <c r="E223" s="39" t="s">
        <v>4053</v>
      </c>
      <c r="F223" s="6"/>
      <c r="G223" s="80" t="str">
        <f t="shared" si="7"/>
        <v>M</v>
      </c>
      <c r="H223" s="81" t="s">
        <v>4658</v>
      </c>
      <c r="I223" s="22" t="s">
        <v>2456</v>
      </c>
      <c r="J223" s="82" t="s">
        <v>3154</v>
      </c>
      <c r="K223" s="83"/>
    </row>
    <row r="224" spans="1:11" s="57" customFormat="1" ht="12.75" customHeight="1">
      <c r="A224" s="4" t="s">
        <v>2768</v>
      </c>
      <c r="B224" s="5"/>
      <c r="C224" s="5" t="s">
        <v>2769</v>
      </c>
      <c r="D224" s="15" t="s">
        <v>1905</v>
      </c>
      <c r="E224" s="15" t="s">
        <v>1906</v>
      </c>
      <c r="F224" s="6"/>
      <c r="G224" s="80" t="str">
        <f t="shared" si="7"/>
        <v>B</v>
      </c>
      <c r="H224" s="81" t="s">
        <v>4658</v>
      </c>
      <c r="I224" s="22" t="s">
        <v>2451</v>
      </c>
      <c r="J224" s="82" t="s">
        <v>3154</v>
      </c>
      <c r="K224" s="83"/>
    </row>
    <row r="225" spans="1:11" s="57" customFormat="1" ht="12.75" customHeight="1">
      <c r="A225" s="4" t="s">
        <v>4443</v>
      </c>
      <c r="B225" s="5"/>
      <c r="C225" s="5" t="s">
        <v>4444</v>
      </c>
      <c r="D225" s="15"/>
      <c r="E225" s="15"/>
      <c r="F225" s="6"/>
      <c r="G225" s="80" t="str">
        <f t="shared" si="7"/>
        <v>M</v>
      </c>
      <c r="H225" s="81" t="s">
        <v>4658</v>
      </c>
      <c r="I225" s="22" t="s">
        <v>2456</v>
      </c>
      <c r="J225" s="82" t="s">
        <v>3154</v>
      </c>
      <c r="K225" s="83"/>
    </row>
    <row r="226" spans="1:11" s="57" customFormat="1" ht="21" customHeight="1">
      <c r="A226" s="4" t="s">
        <v>2576</v>
      </c>
      <c r="B226" s="5"/>
      <c r="C226" s="5" t="s">
        <v>2577</v>
      </c>
      <c r="D226" s="15" t="s">
        <v>478</v>
      </c>
      <c r="E226" s="15" t="s">
        <v>479</v>
      </c>
      <c r="F226" s="6"/>
      <c r="G226" s="80" t="str">
        <f t="shared" si="7"/>
        <v>B</v>
      </c>
      <c r="H226" s="81" t="s">
        <v>4658</v>
      </c>
      <c r="I226" s="22" t="s">
        <v>2451</v>
      </c>
      <c r="J226" s="82" t="s">
        <v>3154</v>
      </c>
      <c r="K226" s="83"/>
    </row>
    <row r="227" spans="1:11" s="57" customFormat="1" ht="25.5">
      <c r="A227" s="4" t="s">
        <v>3634</v>
      </c>
      <c r="B227" s="5"/>
      <c r="C227" s="5" t="s">
        <v>3635</v>
      </c>
      <c r="D227" s="15"/>
      <c r="E227" s="15"/>
      <c r="F227" s="6"/>
      <c r="G227" s="80" t="str">
        <f t="shared" si="7"/>
        <v>H</v>
      </c>
      <c r="H227" s="81" t="s">
        <v>4658</v>
      </c>
      <c r="I227" s="22" t="s">
        <v>2457</v>
      </c>
      <c r="J227" s="82" t="s">
        <v>3154</v>
      </c>
      <c r="K227" s="83"/>
    </row>
    <row r="228" spans="1:11" s="57" customFormat="1" ht="12.75">
      <c r="A228" s="4" t="s">
        <v>4256</v>
      </c>
      <c r="B228" s="5"/>
      <c r="C228" s="5" t="s">
        <v>4257</v>
      </c>
      <c r="D228" s="15" t="s">
        <v>4258</v>
      </c>
      <c r="E228" s="15" t="s">
        <v>4259</v>
      </c>
      <c r="F228" s="6"/>
      <c r="G228" s="80" t="str">
        <f t="shared" si="7"/>
        <v>M</v>
      </c>
      <c r="H228" s="81" t="s">
        <v>4658</v>
      </c>
      <c r="I228" s="22" t="s">
        <v>2456</v>
      </c>
      <c r="J228" s="82" t="s">
        <v>3154</v>
      </c>
      <c r="K228" s="83"/>
    </row>
    <row r="229" spans="1:11" s="57" customFormat="1" ht="12.75">
      <c r="A229" s="4" t="s">
        <v>3981</v>
      </c>
      <c r="B229" s="5"/>
      <c r="C229" s="5" t="s">
        <v>3982</v>
      </c>
      <c r="D229" s="15" t="s">
        <v>3983</v>
      </c>
      <c r="E229" s="15" t="s">
        <v>3984</v>
      </c>
      <c r="F229" s="6"/>
      <c r="G229" s="80" t="str">
        <f t="shared" si="7"/>
        <v>B</v>
      </c>
      <c r="H229" s="81" t="s">
        <v>4658</v>
      </c>
      <c r="I229" s="22" t="s">
        <v>2451</v>
      </c>
      <c r="J229" s="82" t="s">
        <v>3154</v>
      </c>
      <c r="K229" s="83"/>
    </row>
    <row r="230" spans="1:11" s="57" customFormat="1" ht="31.5">
      <c r="A230" s="4" t="s">
        <v>4241</v>
      </c>
      <c r="B230" s="5"/>
      <c r="C230" s="5" t="s">
        <v>4089</v>
      </c>
      <c r="D230" s="15" t="s">
        <v>4090</v>
      </c>
      <c r="E230" s="15" t="s">
        <v>4091</v>
      </c>
      <c r="F230" s="6"/>
      <c r="G230" s="80" t="str">
        <f t="shared" si="7"/>
        <v>H</v>
      </c>
      <c r="H230" s="81" t="s">
        <v>4658</v>
      </c>
      <c r="I230" s="22" t="s">
        <v>2457</v>
      </c>
      <c r="J230" s="82" t="s">
        <v>3154</v>
      </c>
      <c r="K230" s="83"/>
    </row>
    <row r="231" spans="1:11" s="57" customFormat="1" ht="12.75" customHeight="1">
      <c r="A231" s="4" t="s">
        <v>4242</v>
      </c>
      <c r="B231" s="5"/>
      <c r="C231" s="5" t="s">
        <v>4243</v>
      </c>
      <c r="D231" s="15"/>
      <c r="E231" s="15"/>
      <c r="F231" s="6"/>
      <c r="G231" s="80" t="str">
        <f t="shared" si="7"/>
        <v>H</v>
      </c>
      <c r="H231" s="81" t="s">
        <v>4658</v>
      </c>
      <c r="I231" s="22" t="s">
        <v>2457</v>
      </c>
      <c r="J231" s="82" t="s">
        <v>3154</v>
      </c>
      <c r="K231" s="83"/>
    </row>
    <row r="232" spans="1:12" s="57" customFormat="1" ht="25.5">
      <c r="A232" s="4" t="s">
        <v>3823</v>
      </c>
      <c r="B232" s="5"/>
      <c r="C232" s="5" t="s">
        <v>4906</v>
      </c>
      <c r="D232" s="15" t="s">
        <v>4907</v>
      </c>
      <c r="E232" s="15" t="s">
        <v>3822</v>
      </c>
      <c r="F232" s="6"/>
      <c r="G232" s="80" t="str">
        <f t="shared" si="7"/>
        <v>B</v>
      </c>
      <c r="H232" s="81" t="s">
        <v>4658</v>
      </c>
      <c r="I232" s="22" t="s">
        <v>2451</v>
      </c>
      <c r="J232" s="82" t="s">
        <v>3154</v>
      </c>
      <c r="K232" s="39"/>
      <c r="L232" s="83"/>
    </row>
    <row r="233" spans="1:11" s="57" customFormat="1" ht="21">
      <c r="A233" s="4" t="s">
        <v>3626</v>
      </c>
      <c r="B233" s="5"/>
      <c r="C233" s="5" t="s">
        <v>3625</v>
      </c>
      <c r="D233" s="15" t="s">
        <v>3824</v>
      </c>
      <c r="E233" s="15" t="s">
        <v>4244</v>
      </c>
      <c r="F233" s="6"/>
      <c r="G233" s="80" t="str">
        <f t="shared" si="7"/>
        <v>H</v>
      </c>
      <c r="H233" s="81" t="s">
        <v>4658</v>
      </c>
      <c r="I233" s="22" t="s">
        <v>2457</v>
      </c>
      <c r="J233" s="82" t="s">
        <v>3154</v>
      </c>
      <c r="K233" s="83"/>
    </row>
    <row r="234" spans="1:11" s="57" customFormat="1" ht="31.5">
      <c r="A234" s="4" t="s">
        <v>1365</v>
      </c>
      <c r="B234" s="5"/>
      <c r="C234" s="5" t="s">
        <v>3804</v>
      </c>
      <c r="D234" s="15" t="s">
        <v>3806</v>
      </c>
      <c r="E234" s="15" t="s">
        <v>3805</v>
      </c>
      <c r="F234" s="6" t="s">
        <v>251</v>
      </c>
      <c r="G234" s="80" t="str">
        <f t="shared" si="7"/>
        <v>B</v>
      </c>
      <c r="H234" s="81" t="s">
        <v>4658</v>
      </c>
      <c r="I234" s="22" t="s">
        <v>2451</v>
      </c>
      <c r="J234" s="82" t="s">
        <v>3154</v>
      </c>
      <c r="K234" s="83"/>
    </row>
    <row r="235" spans="1:11" s="57" customFormat="1" ht="21">
      <c r="A235" s="4" t="s">
        <v>4082</v>
      </c>
      <c r="B235" s="5"/>
      <c r="C235" s="5" t="s">
        <v>1706</v>
      </c>
      <c r="D235" s="15" t="s">
        <v>4083</v>
      </c>
      <c r="E235" s="15" t="s">
        <v>4084</v>
      </c>
      <c r="F235" s="6" t="s">
        <v>1708</v>
      </c>
      <c r="G235" s="80" t="str">
        <f t="shared" si="7"/>
        <v>H</v>
      </c>
      <c r="H235" s="81" t="s">
        <v>4658</v>
      </c>
      <c r="I235" s="22" t="s">
        <v>2457</v>
      </c>
      <c r="J235" s="82" t="s">
        <v>3154</v>
      </c>
      <c r="K235" s="83"/>
    </row>
    <row r="236" spans="1:11" s="57" customFormat="1" ht="21">
      <c r="A236" s="4" t="s">
        <v>1182</v>
      </c>
      <c r="B236" s="5"/>
      <c r="C236" s="5" t="s">
        <v>1183</v>
      </c>
      <c r="D236" s="15" t="s">
        <v>4086</v>
      </c>
      <c r="E236" s="15" t="s">
        <v>4085</v>
      </c>
      <c r="F236" s="6"/>
      <c r="G236" s="80" t="str">
        <f aca="true" t="shared" si="8" ref="G236:G250">+LEFT(I236,1)</f>
        <v>H</v>
      </c>
      <c r="H236" s="81" t="s">
        <v>4658</v>
      </c>
      <c r="I236" s="22" t="s">
        <v>2457</v>
      </c>
      <c r="J236" s="82" t="s">
        <v>3154</v>
      </c>
      <c r="K236" s="83"/>
    </row>
    <row r="237" spans="1:11" s="57" customFormat="1" ht="12.75">
      <c r="A237" s="4" t="s">
        <v>4476</v>
      </c>
      <c r="B237" s="5"/>
      <c r="C237" s="5" t="s">
        <v>4477</v>
      </c>
      <c r="D237" s="15" t="s">
        <v>4478</v>
      </c>
      <c r="E237" s="15" t="s">
        <v>4479</v>
      </c>
      <c r="F237" s="6"/>
      <c r="G237" s="80" t="str">
        <f t="shared" si="8"/>
        <v>M</v>
      </c>
      <c r="H237" s="81" t="s">
        <v>4658</v>
      </c>
      <c r="I237" s="22" t="s">
        <v>2456</v>
      </c>
      <c r="J237" s="82" t="s">
        <v>3154</v>
      </c>
      <c r="K237" s="83"/>
    </row>
    <row r="238" spans="1:11" s="57" customFormat="1" ht="31.5">
      <c r="A238" s="4" t="s">
        <v>1184</v>
      </c>
      <c r="B238" s="5"/>
      <c r="C238" s="5" t="s">
        <v>1185</v>
      </c>
      <c r="D238" s="15" t="s">
        <v>4087</v>
      </c>
      <c r="E238" s="15" t="s">
        <v>4088</v>
      </c>
      <c r="F238" s="6"/>
      <c r="G238" s="80" t="str">
        <f t="shared" si="8"/>
        <v>H</v>
      </c>
      <c r="H238" s="81" t="s">
        <v>4658</v>
      </c>
      <c r="I238" s="22" t="s">
        <v>2457</v>
      </c>
      <c r="J238" s="82" t="s">
        <v>3154</v>
      </c>
      <c r="K238" s="83"/>
    </row>
    <row r="239" spans="1:11" s="57" customFormat="1" ht="31.5">
      <c r="A239" s="4" t="s">
        <v>2134</v>
      </c>
      <c r="B239" s="5"/>
      <c r="C239" s="5" t="s">
        <v>1186</v>
      </c>
      <c r="D239" s="39" t="s">
        <v>3810</v>
      </c>
      <c r="E239" s="15" t="s">
        <v>3809</v>
      </c>
      <c r="F239" s="6"/>
      <c r="G239" s="80" t="str">
        <f t="shared" si="8"/>
        <v>B</v>
      </c>
      <c r="H239" s="81" t="s">
        <v>4658</v>
      </c>
      <c r="I239" s="22" t="s">
        <v>2451</v>
      </c>
      <c r="J239" s="82" t="s">
        <v>3154</v>
      </c>
      <c r="K239" s="83"/>
    </row>
    <row r="240" spans="1:11" s="57" customFormat="1" ht="31.5">
      <c r="A240" s="4" t="s">
        <v>252</v>
      </c>
      <c r="B240" s="5"/>
      <c r="C240" s="5" t="s">
        <v>2440</v>
      </c>
      <c r="D240" s="15" t="s">
        <v>4093</v>
      </c>
      <c r="E240" s="15" t="s">
        <v>4092</v>
      </c>
      <c r="F240" s="6" t="s">
        <v>1187</v>
      </c>
      <c r="G240" s="80" t="str">
        <f t="shared" si="8"/>
        <v>H</v>
      </c>
      <c r="H240" s="81" t="s">
        <v>4658</v>
      </c>
      <c r="I240" s="22" t="s">
        <v>2457</v>
      </c>
      <c r="J240" s="22" t="s">
        <v>3154</v>
      </c>
      <c r="K240" s="83"/>
    </row>
    <row r="241" spans="1:11" s="57" customFormat="1" ht="12.75" customHeight="1">
      <c r="A241" s="4" t="s">
        <v>1695</v>
      </c>
      <c r="B241" s="5"/>
      <c r="C241" s="5" t="s">
        <v>1696</v>
      </c>
      <c r="D241" s="15"/>
      <c r="E241" s="15"/>
      <c r="F241" s="6"/>
      <c r="G241" s="80" t="str">
        <f t="shared" si="8"/>
        <v>H</v>
      </c>
      <c r="H241" s="81" t="s">
        <v>4658</v>
      </c>
      <c r="I241" s="22" t="s">
        <v>2457</v>
      </c>
      <c r="J241" s="82" t="s">
        <v>3154</v>
      </c>
      <c r="K241" s="83"/>
    </row>
    <row r="242" spans="1:11" s="79" customFormat="1" ht="21">
      <c r="A242" s="4" t="s">
        <v>2662</v>
      </c>
      <c r="B242" s="5"/>
      <c r="C242" s="5" t="s">
        <v>2660</v>
      </c>
      <c r="D242" s="15" t="s">
        <v>2661</v>
      </c>
      <c r="E242" s="15" t="s">
        <v>2663</v>
      </c>
      <c r="F242" s="6"/>
      <c r="G242" s="80" t="str">
        <f t="shared" si="8"/>
        <v>M</v>
      </c>
      <c r="H242" s="81" t="s">
        <v>4658</v>
      </c>
      <c r="I242" s="22" t="s">
        <v>2456</v>
      </c>
      <c r="J242" s="82" t="s">
        <v>3154</v>
      </c>
      <c r="K242" s="86"/>
    </row>
    <row r="243" spans="1:11" s="57" customFormat="1" ht="12.75">
      <c r="A243" s="4" t="s">
        <v>1188</v>
      </c>
      <c r="B243" s="5"/>
      <c r="C243" s="5" t="s">
        <v>1697</v>
      </c>
      <c r="D243" s="15"/>
      <c r="E243" s="15"/>
      <c r="F243" s="6"/>
      <c r="G243" s="80" t="str">
        <f t="shared" si="8"/>
        <v>M</v>
      </c>
      <c r="H243" s="81" t="s">
        <v>4658</v>
      </c>
      <c r="I243" s="22" t="s">
        <v>2456</v>
      </c>
      <c r="J243" s="82" t="s">
        <v>3154</v>
      </c>
      <c r="K243" s="83"/>
    </row>
    <row r="244" spans="1:11" s="57" customFormat="1" ht="12.75">
      <c r="A244" s="4" t="s">
        <v>2135</v>
      </c>
      <c r="B244" s="5"/>
      <c r="C244" s="5" t="s">
        <v>1101</v>
      </c>
      <c r="D244" s="15" t="s">
        <v>4094</v>
      </c>
      <c r="E244" s="15" t="s">
        <v>4095</v>
      </c>
      <c r="F244" s="6"/>
      <c r="G244" s="80" t="str">
        <f t="shared" si="8"/>
        <v>M</v>
      </c>
      <c r="H244" s="81" t="s">
        <v>4658</v>
      </c>
      <c r="I244" s="22" t="s">
        <v>2456</v>
      </c>
      <c r="J244" s="22" t="s">
        <v>3154</v>
      </c>
      <c r="K244" s="83"/>
    </row>
    <row r="245" spans="1:11" s="79" customFormat="1" ht="12.75" customHeight="1">
      <c r="A245" s="4" t="s">
        <v>2972</v>
      </c>
      <c r="B245" s="5"/>
      <c r="C245" s="5" t="s">
        <v>2973</v>
      </c>
      <c r="D245" s="15" t="s">
        <v>967</v>
      </c>
      <c r="E245" s="15" t="s">
        <v>969</v>
      </c>
      <c r="F245" s="6" t="s">
        <v>2974</v>
      </c>
      <c r="G245" s="80" t="str">
        <f t="shared" si="8"/>
        <v>H</v>
      </c>
      <c r="H245" s="81" t="s">
        <v>4658</v>
      </c>
      <c r="I245" s="22" t="s">
        <v>2457</v>
      </c>
      <c r="J245" s="82" t="s">
        <v>3154</v>
      </c>
      <c r="K245" s="86"/>
    </row>
    <row r="246" spans="1:11" s="57" customFormat="1" ht="12.75" customHeight="1">
      <c r="A246" s="4" t="s">
        <v>2767</v>
      </c>
      <c r="B246" s="5"/>
      <c r="C246" s="5" t="s">
        <v>2975</v>
      </c>
      <c r="D246" s="15" t="s">
        <v>968</v>
      </c>
      <c r="E246" s="15" t="s">
        <v>970</v>
      </c>
      <c r="F246" s="6" t="s">
        <v>2976</v>
      </c>
      <c r="G246" s="80" t="str">
        <f t="shared" si="8"/>
        <v>H</v>
      </c>
      <c r="H246" s="81" t="s">
        <v>4658</v>
      </c>
      <c r="I246" s="22" t="s">
        <v>2457</v>
      </c>
      <c r="J246" s="82" t="s">
        <v>3154</v>
      </c>
      <c r="K246" s="83"/>
    </row>
    <row r="247" spans="1:11" s="79" customFormat="1" ht="31.5">
      <c r="A247" s="4" t="s">
        <v>22</v>
      </c>
      <c r="B247" s="5"/>
      <c r="C247" s="5" t="s">
        <v>904</v>
      </c>
      <c r="D247" s="15" t="s">
        <v>4072</v>
      </c>
      <c r="E247" s="15" t="s">
        <v>4071</v>
      </c>
      <c r="F247" s="6" t="s">
        <v>22</v>
      </c>
      <c r="G247" s="80" t="str">
        <f t="shared" si="8"/>
        <v>H</v>
      </c>
      <c r="H247" s="81" t="s">
        <v>4658</v>
      </c>
      <c r="I247" s="22" t="s">
        <v>2457</v>
      </c>
      <c r="J247" s="22" t="s">
        <v>3154</v>
      </c>
      <c r="K247" s="86"/>
    </row>
    <row r="248" spans="1:11" s="57" customFormat="1" ht="21">
      <c r="A248" s="4" t="s">
        <v>1189</v>
      </c>
      <c r="B248" s="5"/>
      <c r="C248" s="5" t="s">
        <v>1190</v>
      </c>
      <c r="D248" s="15" t="s">
        <v>4060</v>
      </c>
      <c r="E248" s="15" t="s">
        <v>4061</v>
      </c>
      <c r="F248" s="6"/>
      <c r="G248" s="80" t="str">
        <f t="shared" si="8"/>
        <v>M</v>
      </c>
      <c r="H248" s="81" t="s">
        <v>4658</v>
      </c>
      <c r="I248" s="22" t="s">
        <v>2456</v>
      </c>
      <c r="J248" s="82" t="s">
        <v>3154</v>
      </c>
      <c r="K248" s="83"/>
    </row>
    <row r="249" spans="1:11" s="57" customFormat="1" ht="52.5">
      <c r="A249" s="4" t="s">
        <v>1191</v>
      </c>
      <c r="B249" s="5"/>
      <c r="C249" s="5" t="s">
        <v>1102</v>
      </c>
      <c r="D249" s="15" t="s">
        <v>673</v>
      </c>
      <c r="E249" s="15" t="s">
        <v>3631</v>
      </c>
      <c r="F249" s="6" t="s">
        <v>1191</v>
      </c>
      <c r="G249" s="80" t="str">
        <f t="shared" si="8"/>
        <v>B</v>
      </c>
      <c r="H249" s="81" t="s">
        <v>4658</v>
      </c>
      <c r="I249" s="22" t="s">
        <v>2451</v>
      </c>
      <c r="J249" s="82" t="s">
        <v>3154</v>
      </c>
      <c r="K249" s="83"/>
    </row>
    <row r="250" spans="1:11" s="57" customFormat="1" ht="31.5">
      <c r="A250" s="4" t="s">
        <v>1192</v>
      </c>
      <c r="B250" s="5"/>
      <c r="C250" s="5" t="s">
        <v>1192</v>
      </c>
      <c r="D250" s="15" t="s">
        <v>4062</v>
      </c>
      <c r="E250" s="15" t="s">
        <v>4063</v>
      </c>
      <c r="F250" s="6"/>
      <c r="G250" s="80" t="str">
        <f t="shared" si="8"/>
        <v>M</v>
      </c>
      <c r="H250" s="81" t="s">
        <v>4658</v>
      </c>
      <c r="I250" s="22" t="s">
        <v>2456</v>
      </c>
      <c r="J250" s="82" t="s">
        <v>3154</v>
      </c>
      <c r="K250" s="83"/>
    </row>
    <row r="251" spans="1:11" s="57" customFormat="1" ht="12.75">
      <c r="A251" s="4" t="s">
        <v>1193</v>
      </c>
      <c r="B251" s="5"/>
      <c r="C251" s="5" t="s">
        <v>1407</v>
      </c>
      <c r="D251" s="15" t="s">
        <v>4096</v>
      </c>
      <c r="E251" s="15" t="s">
        <v>4097</v>
      </c>
      <c r="F251" s="6" t="s">
        <v>1408</v>
      </c>
      <c r="G251" s="80" t="str">
        <f aca="true" t="shared" si="9" ref="G251:G357">+LEFT(I251,1)</f>
        <v>H</v>
      </c>
      <c r="H251" s="81" t="s">
        <v>4658</v>
      </c>
      <c r="I251" s="22" t="s">
        <v>2457</v>
      </c>
      <c r="J251" s="82" t="s">
        <v>3154</v>
      </c>
      <c r="K251" s="83"/>
    </row>
    <row r="252" spans="1:11" s="57" customFormat="1" ht="31.5">
      <c r="A252" s="4" t="s">
        <v>2770</v>
      </c>
      <c r="B252" s="5"/>
      <c r="C252" s="5" t="s">
        <v>2771</v>
      </c>
      <c r="D252" s="15" t="s">
        <v>4064</v>
      </c>
      <c r="E252" s="15" t="s">
        <v>4065</v>
      </c>
      <c r="F252" s="6"/>
      <c r="G252" s="80" t="str">
        <f>+LEFT(I252,1)</f>
        <v>H</v>
      </c>
      <c r="H252" s="81" t="s">
        <v>4658</v>
      </c>
      <c r="I252" s="22" t="s">
        <v>2457</v>
      </c>
      <c r="J252" s="82" t="s">
        <v>3154</v>
      </c>
      <c r="K252" s="83"/>
    </row>
    <row r="253" spans="1:11" s="57" customFormat="1" ht="42">
      <c r="A253" s="4" t="s">
        <v>1409</v>
      </c>
      <c r="B253" s="5"/>
      <c r="C253" s="5" t="s">
        <v>1410</v>
      </c>
      <c r="D253" s="15" t="s">
        <v>4050</v>
      </c>
      <c r="E253" s="15" t="s">
        <v>4051</v>
      </c>
      <c r="F253" s="6" t="s">
        <v>4245</v>
      </c>
      <c r="G253" s="80" t="str">
        <f t="shared" si="9"/>
        <v>M</v>
      </c>
      <c r="H253" s="81" t="s">
        <v>4658</v>
      </c>
      <c r="I253" s="22" t="s">
        <v>2456</v>
      </c>
      <c r="J253" s="82" t="s">
        <v>3154</v>
      </c>
      <c r="K253" s="83"/>
    </row>
    <row r="254" spans="1:11" s="57" customFormat="1" ht="31.5">
      <c r="A254" s="4" t="s">
        <v>1411</v>
      </c>
      <c r="B254" s="5"/>
      <c r="C254" s="5" t="s">
        <v>3630</v>
      </c>
      <c r="D254" s="15" t="s">
        <v>3811</v>
      </c>
      <c r="E254" s="15" t="s">
        <v>4066</v>
      </c>
      <c r="F254" s="15"/>
      <c r="G254" s="80" t="str">
        <f t="shared" si="9"/>
        <v>B</v>
      </c>
      <c r="H254" s="81" t="s">
        <v>4658</v>
      </c>
      <c r="I254" s="22" t="s">
        <v>2451</v>
      </c>
      <c r="J254" s="82" t="s">
        <v>3154</v>
      </c>
      <c r="K254" s="83"/>
    </row>
    <row r="255" spans="1:11" s="57" customFormat="1" ht="31.5">
      <c r="A255" s="4" t="s">
        <v>1412</v>
      </c>
      <c r="B255" s="5"/>
      <c r="C255" s="5" t="s">
        <v>1413</v>
      </c>
      <c r="D255" s="85" t="s">
        <v>4067</v>
      </c>
      <c r="E255" s="15" t="s">
        <v>4068</v>
      </c>
      <c r="F255" s="6"/>
      <c r="G255" s="80" t="str">
        <f t="shared" si="9"/>
        <v>H</v>
      </c>
      <c r="H255" s="81" t="s">
        <v>4658</v>
      </c>
      <c r="I255" s="22" t="s">
        <v>2457</v>
      </c>
      <c r="J255" s="82" t="s">
        <v>3154</v>
      </c>
      <c r="K255" s="83"/>
    </row>
    <row r="256" spans="1:11" s="57" customFormat="1" ht="12.75" customHeight="1">
      <c r="A256" s="4" t="s">
        <v>2779</v>
      </c>
      <c r="B256" s="5"/>
      <c r="C256" s="5" t="s">
        <v>858</v>
      </c>
      <c r="D256" s="15" t="s">
        <v>4098</v>
      </c>
      <c r="E256" s="15" t="s">
        <v>4099</v>
      </c>
      <c r="F256" s="6"/>
      <c r="G256" s="80" t="str">
        <f>+LEFT(I256,1)</f>
        <v>H</v>
      </c>
      <c r="H256" s="81" t="s">
        <v>4658</v>
      </c>
      <c r="I256" s="22" t="s">
        <v>2457</v>
      </c>
      <c r="J256" s="82" t="s">
        <v>3154</v>
      </c>
      <c r="K256" s="83"/>
    </row>
    <row r="257" spans="1:11" s="57" customFormat="1" ht="31.5">
      <c r="A257" s="4" t="s">
        <v>920</v>
      </c>
      <c r="B257" s="5"/>
      <c r="C257" s="5" t="s">
        <v>2363</v>
      </c>
      <c r="D257" s="85" t="s">
        <v>4069</v>
      </c>
      <c r="E257" s="15" t="s">
        <v>4070</v>
      </c>
      <c r="F257" s="6" t="s">
        <v>2364</v>
      </c>
      <c r="G257" s="80" t="str">
        <f t="shared" si="9"/>
        <v>H</v>
      </c>
      <c r="H257" s="81" t="s">
        <v>4658</v>
      </c>
      <c r="I257" s="22" t="s">
        <v>2457</v>
      </c>
      <c r="J257" s="82" t="s">
        <v>3154</v>
      </c>
      <c r="K257" s="83"/>
    </row>
    <row r="258" spans="1:11" s="57" customFormat="1" ht="12.75">
      <c r="A258" s="4" t="s">
        <v>4512</v>
      </c>
      <c r="B258" s="5"/>
      <c r="C258" s="5" t="s">
        <v>4513</v>
      </c>
      <c r="D258" s="15"/>
      <c r="E258" s="15"/>
      <c r="F258" s="6"/>
      <c r="G258" s="80" t="str">
        <f t="shared" si="9"/>
        <v>M</v>
      </c>
      <c r="H258" s="81" t="s">
        <v>4658</v>
      </c>
      <c r="I258" s="22" t="s">
        <v>2456</v>
      </c>
      <c r="J258" s="82" t="s">
        <v>3154</v>
      </c>
      <c r="K258" s="83"/>
    </row>
    <row r="259" spans="1:11" s="57" customFormat="1" ht="12.75" customHeight="1">
      <c r="A259" s="4" t="s">
        <v>3829</v>
      </c>
      <c r="B259" s="5"/>
      <c r="C259" s="5" t="s">
        <v>3830</v>
      </c>
      <c r="D259" s="15" t="s">
        <v>3831</v>
      </c>
      <c r="E259" s="15" t="s">
        <v>3832</v>
      </c>
      <c r="F259" s="6"/>
      <c r="G259" s="80" t="str">
        <f t="shared" si="9"/>
        <v>M</v>
      </c>
      <c r="H259" s="81" t="s">
        <v>4658</v>
      </c>
      <c r="I259" s="22" t="s">
        <v>2456</v>
      </c>
      <c r="J259" s="82" t="s">
        <v>3154</v>
      </c>
      <c r="K259" s="83"/>
    </row>
    <row r="260" spans="1:11" s="57" customFormat="1" ht="12.75" customHeight="1">
      <c r="A260" s="4" t="s">
        <v>2986</v>
      </c>
      <c r="B260" s="5"/>
      <c r="C260" s="5" t="s">
        <v>2987</v>
      </c>
      <c r="D260" s="15" t="s">
        <v>4100</v>
      </c>
      <c r="E260" s="15" t="s">
        <v>4101</v>
      </c>
      <c r="F260" s="6" t="s">
        <v>2988</v>
      </c>
      <c r="G260" s="80" t="str">
        <f t="shared" si="9"/>
        <v>H</v>
      </c>
      <c r="H260" s="81" t="s">
        <v>4658</v>
      </c>
      <c r="I260" s="22" t="s">
        <v>2457</v>
      </c>
      <c r="J260" s="82" t="s">
        <v>3154</v>
      </c>
      <c r="K260" s="83"/>
    </row>
    <row r="261" spans="1:11" s="57" customFormat="1" ht="12.75" customHeight="1">
      <c r="A261" s="4" t="s">
        <v>3833</v>
      </c>
      <c r="B261" s="5"/>
      <c r="C261" s="5" t="s">
        <v>3834</v>
      </c>
      <c r="D261" s="15" t="s">
        <v>3835</v>
      </c>
      <c r="E261" s="15" t="s">
        <v>3836</v>
      </c>
      <c r="F261" s="6"/>
      <c r="G261" s="80" t="str">
        <f t="shared" si="9"/>
        <v>M</v>
      </c>
      <c r="H261" s="81" t="s">
        <v>4658</v>
      </c>
      <c r="I261" s="22" t="s">
        <v>2456</v>
      </c>
      <c r="J261" s="82" t="s">
        <v>3154</v>
      </c>
      <c r="K261" s="83"/>
    </row>
    <row r="262" spans="1:11" s="57" customFormat="1" ht="31.5">
      <c r="A262" s="4" t="s">
        <v>3813</v>
      </c>
      <c r="B262" s="5"/>
      <c r="C262" s="5" t="s">
        <v>3812</v>
      </c>
      <c r="D262" s="15" t="s">
        <v>3814</v>
      </c>
      <c r="E262" s="15" t="s">
        <v>3815</v>
      </c>
      <c r="F262" s="6"/>
      <c r="G262" s="80" t="str">
        <f t="shared" si="9"/>
        <v>B</v>
      </c>
      <c r="H262" s="81" t="s">
        <v>4658</v>
      </c>
      <c r="I262" s="22" t="s">
        <v>2451</v>
      </c>
      <c r="J262" s="82" t="s">
        <v>3154</v>
      </c>
      <c r="K262" s="83"/>
    </row>
    <row r="263" spans="1:11" s="57" customFormat="1" ht="52.5">
      <c r="A263" s="4" t="s">
        <v>3735</v>
      </c>
      <c r="B263" s="5"/>
      <c r="C263" s="5" t="s">
        <v>3736</v>
      </c>
      <c r="D263" s="15" t="s">
        <v>3733</v>
      </c>
      <c r="E263" s="15" t="s">
        <v>3734</v>
      </c>
      <c r="F263" s="6"/>
      <c r="G263" s="80" t="str">
        <f>+LEFT(I263,1)</f>
        <v>B</v>
      </c>
      <c r="H263" s="81" t="s">
        <v>4658</v>
      </c>
      <c r="I263" s="22" t="s">
        <v>2451</v>
      </c>
      <c r="J263" s="82" t="s">
        <v>3154</v>
      </c>
      <c r="K263" s="83"/>
    </row>
    <row r="264" spans="1:11" s="57" customFormat="1" ht="12.75" customHeight="1">
      <c r="A264" s="4" t="s">
        <v>4588</v>
      </c>
      <c r="B264" s="5"/>
      <c r="C264" s="5" t="s">
        <v>4589</v>
      </c>
      <c r="D264" s="15"/>
      <c r="E264" s="15"/>
      <c r="F264" s="6"/>
      <c r="G264" s="80" t="str">
        <f>+LEFT(I264,1)</f>
        <v>M</v>
      </c>
      <c r="H264" s="81" t="s">
        <v>4658</v>
      </c>
      <c r="I264" s="22" t="s">
        <v>2456</v>
      </c>
      <c r="J264" s="82" t="s">
        <v>3154</v>
      </c>
      <c r="K264" s="83"/>
    </row>
    <row r="265" spans="1:11" s="57" customFormat="1" ht="12.75">
      <c r="A265" s="4" t="s">
        <v>3637</v>
      </c>
      <c r="B265" s="5"/>
      <c r="C265" s="5" t="s">
        <v>3638</v>
      </c>
      <c r="D265" s="15"/>
      <c r="E265" s="15"/>
      <c r="F265" s="6"/>
      <c r="G265" s="80" t="str">
        <f t="shared" si="9"/>
        <v>H</v>
      </c>
      <c r="H265" s="81" t="s">
        <v>4658</v>
      </c>
      <c r="I265" s="22" t="s">
        <v>2457</v>
      </c>
      <c r="J265" s="82" t="s">
        <v>3154</v>
      </c>
      <c r="K265" s="83"/>
    </row>
    <row r="266" spans="1:11" s="57" customFormat="1" ht="12.75">
      <c r="A266" s="4" t="s">
        <v>727</v>
      </c>
      <c r="B266" s="5"/>
      <c r="C266" s="5" t="s">
        <v>728</v>
      </c>
      <c r="D266" s="15" t="s">
        <v>4102</v>
      </c>
      <c r="E266" s="15" t="s">
        <v>4103</v>
      </c>
      <c r="F266" s="6" t="s">
        <v>729</v>
      </c>
      <c r="G266" s="80" t="str">
        <f t="shared" si="9"/>
        <v>H</v>
      </c>
      <c r="H266" s="81" t="s">
        <v>4658</v>
      </c>
      <c r="I266" s="22" t="s">
        <v>2457</v>
      </c>
      <c r="J266" s="82" t="s">
        <v>3154</v>
      </c>
      <c r="K266" s="83"/>
    </row>
    <row r="267" spans="1:11" s="57" customFormat="1" ht="31.5">
      <c r="A267" s="4" t="s">
        <v>1414</v>
      </c>
      <c r="B267" s="5"/>
      <c r="C267" s="5" t="s">
        <v>1415</v>
      </c>
      <c r="D267" s="15" t="s">
        <v>4104</v>
      </c>
      <c r="E267" s="15" t="s">
        <v>4105</v>
      </c>
      <c r="F267" s="6" t="s">
        <v>1416</v>
      </c>
      <c r="G267" s="80" t="str">
        <f t="shared" si="9"/>
        <v>M</v>
      </c>
      <c r="H267" s="81" t="s">
        <v>4658</v>
      </c>
      <c r="I267" s="22" t="s">
        <v>2456</v>
      </c>
      <c r="J267" s="22" t="s">
        <v>3154</v>
      </c>
      <c r="K267" s="83"/>
    </row>
    <row r="268" spans="1:11" s="57" customFormat="1" ht="31.5">
      <c r="A268" s="4" t="s">
        <v>1417</v>
      </c>
      <c r="B268" s="5"/>
      <c r="C268" s="5" t="s">
        <v>1418</v>
      </c>
      <c r="D268" s="15" t="s">
        <v>4107</v>
      </c>
      <c r="E268" s="15" t="s">
        <v>4106</v>
      </c>
      <c r="F268" s="6" t="s">
        <v>1419</v>
      </c>
      <c r="G268" s="80" t="str">
        <f t="shared" si="9"/>
        <v>M</v>
      </c>
      <c r="H268" s="81" t="s">
        <v>4658</v>
      </c>
      <c r="I268" s="22" t="s">
        <v>2456</v>
      </c>
      <c r="J268" s="82" t="s">
        <v>3154</v>
      </c>
      <c r="K268" s="83"/>
    </row>
    <row r="269" spans="1:11" s="57" customFormat="1" ht="31.5">
      <c r="A269" s="4" t="s">
        <v>1377</v>
      </c>
      <c r="B269" s="5"/>
      <c r="C269" s="5" t="s">
        <v>1376</v>
      </c>
      <c r="D269" s="15" t="s">
        <v>3181</v>
      </c>
      <c r="E269" s="15" t="s">
        <v>3182</v>
      </c>
      <c r="F269" s="6"/>
      <c r="G269" s="80" t="str">
        <f>+LEFT(I269,1)</f>
        <v>B</v>
      </c>
      <c r="H269" s="81" t="s">
        <v>4658</v>
      </c>
      <c r="I269" s="22" t="s">
        <v>2451</v>
      </c>
      <c r="J269" s="82" t="s">
        <v>3154</v>
      </c>
      <c r="K269" s="83"/>
    </row>
    <row r="270" spans="1:11" s="79" customFormat="1" ht="21">
      <c r="A270" s="4" t="s">
        <v>1593</v>
      </c>
      <c r="B270" s="5"/>
      <c r="C270" s="5" t="s">
        <v>1594</v>
      </c>
      <c r="D270" s="15" t="s">
        <v>4109</v>
      </c>
      <c r="E270" s="15" t="s">
        <v>4108</v>
      </c>
      <c r="F270" s="6"/>
      <c r="G270" s="80" t="str">
        <f>+LEFT(I270,1)</f>
        <v>M</v>
      </c>
      <c r="H270" s="81" t="s">
        <v>4658</v>
      </c>
      <c r="I270" s="22" t="s">
        <v>2456</v>
      </c>
      <c r="J270" s="82" t="s">
        <v>3154</v>
      </c>
      <c r="K270" s="86"/>
    </row>
    <row r="271" spans="1:11" s="57" customFormat="1" ht="31.5">
      <c r="A271" s="4" t="s">
        <v>1595</v>
      </c>
      <c r="B271" s="5"/>
      <c r="C271" s="5" t="s">
        <v>1596</v>
      </c>
      <c r="D271" s="15" t="s">
        <v>3816</v>
      </c>
      <c r="E271" s="15" t="s">
        <v>3817</v>
      </c>
      <c r="F271" s="6"/>
      <c r="G271" s="80" t="str">
        <f>+LEFT(I271,1)</f>
        <v>B</v>
      </c>
      <c r="H271" s="81" t="s">
        <v>4658</v>
      </c>
      <c r="I271" s="22" t="s">
        <v>2451</v>
      </c>
      <c r="J271" s="82" t="s">
        <v>3154</v>
      </c>
      <c r="K271" s="83"/>
    </row>
    <row r="272" spans="1:11" s="57" customFormat="1" ht="12.75" customHeight="1">
      <c r="A272" s="4" t="s">
        <v>2131</v>
      </c>
      <c r="B272" s="5"/>
      <c r="C272" s="5" t="s">
        <v>3636</v>
      </c>
      <c r="D272" s="15" t="s">
        <v>662</v>
      </c>
      <c r="E272" s="15" t="s">
        <v>3732</v>
      </c>
      <c r="F272" s="6"/>
      <c r="G272" s="80" t="str">
        <f>+LEFT(I272,1)</f>
        <v>B</v>
      </c>
      <c r="H272" s="81" t="s">
        <v>4658</v>
      </c>
      <c r="I272" s="22" t="s">
        <v>2451</v>
      </c>
      <c r="J272" s="82" t="s">
        <v>3154</v>
      </c>
      <c r="K272" s="83"/>
    </row>
    <row r="273" spans="1:11" s="57" customFormat="1" ht="12.75" customHeight="1">
      <c r="A273" s="4" t="s">
        <v>1420</v>
      </c>
      <c r="B273" s="5"/>
      <c r="C273" s="5" t="s">
        <v>1421</v>
      </c>
      <c r="D273" s="15" t="s">
        <v>4112</v>
      </c>
      <c r="E273" s="15" t="s">
        <v>4113</v>
      </c>
      <c r="F273" s="6"/>
      <c r="G273" s="80" t="str">
        <f t="shared" si="9"/>
        <v>H</v>
      </c>
      <c r="H273" s="81" t="s">
        <v>4658</v>
      </c>
      <c r="I273" s="22" t="s">
        <v>2457</v>
      </c>
      <c r="J273" s="82" t="s">
        <v>3154</v>
      </c>
      <c r="K273" s="83"/>
    </row>
    <row r="274" spans="1:11" s="57" customFormat="1" ht="12.75" customHeight="1">
      <c r="A274" s="4" t="s">
        <v>3463</v>
      </c>
      <c r="B274" s="5"/>
      <c r="C274" s="5" t="s">
        <v>1422</v>
      </c>
      <c r="D274" s="15" t="s">
        <v>0</v>
      </c>
      <c r="E274" s="15" t="s">
        <v>2166</v>
      </c>
      <c r="F274" s="6"/>
      <c r="G274" s="80" t="str">
        <f t="shared" si="9"/>
        <v>B</v>
      </c>
      <c r="H274" s="81" t="s">
        <v>4658</v>
      </c>
      <c r="I274" s="22" t="s">
        <v>2451</v>
      </c>
      <c r="J274" s="22" t="s">
        <v>3154</v>
      </c>
      <c r="K274" s="83"/>
    </row>
    <row r="275" spans="1:11" s="57" customFormat="1" ht="31.5">
      <c r="A275" s="4" t="s">
        <v>1699</v>
      </c>
      <c r="B275" s="5"/>
      <c r="C275" s="5" t="s">
        <v>1700</v>
      </c>
      <c r="D275" s="15" t="s">
        <v>4115</v>
      </c>
      <c r="E275" s="15" t="s">
        <v>4114</v>
      </c>
      <c r="F275" s="6"/>
      <c r="G275" s="80" t="str">
        <f t="shared" si="9"/>
        <v>H</v>
      </c>
      <c r="H275" s="81" t="s">
        <v>4658</v>
      </c>
      <c r="I275" s="22" t="s">
        <v>2457</v>
      </c>
      <c r="J275" s="82" t="s">
        <v>3154</v>
      </c>
      <c r="K275" s="83"/>
    </row>
    <row r="276" spans="1:11" s="57" customFormat="1" ht="12.75">
      <c r="A276" s="4" t="s">
        <v>1423</v>
      </c>
      <c r="B276" s="5"/>
      <c r="C276" s="5" t="s">
        <v>2441</v>
      </c>
      <c r="D276" s="15"/>
      <c r="E276" s="15"/>
      <c r="F276" s="6" t="s">
        <v>1423</v>
      </c>
      <c r="G276" s="80" t="str">
        <f t="shared" si="9"/>
        <v>H</v>
      </c>
      <c r="H276" s="81" t="s">
        <v>4658</v>
      </c>
      <c r="I276" s="22" t="s">
        <v>2457</v>
      </c>
      <c r="J276" s="82" t="s">
        <v>3154</v>
      </c>
      <c r="K276" s="83"/>
    </row>
    <row r="277" spans="1:11" s="57" customFormat="1" ht="12.75">
      <c r="A277" s="4" t="s">
        <v>1424</v>
      </c>
      <c r="B277" s="5"/>
      <c r="C277" s="5" t="s">
        <v>2442</v>
      </c>
      <c r="D277" s="15"/>
      <c r="E277" s="15"/>
      <c r="F277" s="6" t="s">
        <v>1424</v>
      </c>
      <c r="G277" s="80" t="str">
        <f t="shared" si="9"/>
        <v>H</v>
      </c>
      <c r="H277" s="81" t="s">
        <v>4658</v>
      </c>
      <c r="I277" s="22" t="s">
        <v>2457</v>
      </c>
      <c r="J277" s="82" t="s">
        <v>3154</v>
      </c>
      <c r="K277" s="83"/>
    </row>
    <row r="278" spans="1:11" s="57" customFormat="1" ht="12.75" customHeight="1">
      <c r="A278" s="4" t="s">
        <v>1076</v>
      </c>
      <c r="B278" s="5"/>
      <c r="C278" s="5" t="s">
        <v>4786</v>
      </c>
      <c r="D278" s="15" t="s">
        <v>665</v>
      </c>
      <c r="E278" s="15" t="s">
        <v>666</v>
      </c>
      <c r="F278" s="6"/>
      <c r="G278" s="80" t="str">
        <f>+LEFT(I278,1)</f>
        <v>B</v>
      </c>
      <c r="H278" s="81" t="s">
        <v>4658</v>
      </c>
      <c r="I278" s="22" t="s">
        <v>2451</v>
      </c>
      <c r="J278" s="82" t="s">
        <v>3154</v>
      </c>
      <c r="K278" s="83"/>
    </row>
    <row r="279" spans="1:11" s="57" customFormat="1" ht="12.75">
      <c r="A279" s="4" t="s">
        <v>2433</v>
      </c>
      <c r="B279" s="5"/>
      <c r="C279" s="5" t="s">
        <v>2434</v>
      </c>
      <c r="D279" s="15" t="s">
        <v>3627</v>
      </c>
      <c r="E279" s="15" t="s">
        <v>3628</v>
      </c>
      <c r="F279" s="6" t="s">
        <v>3629</v>
      </c>
      <c r="G279" s="80" t="str">
        <f t="shared" si="9"/>
        <v>M</v>
      </c>
      <c r="H279" s="81" t="s">
        <v>4658</v>
      </c>
      <c r="I279" s="22" t="s">
        <v>2456</v>
      </c>
      <c r="J279" s="82" t="s">
        <v>3154</v>
      </c>
      <c r="K279" s="83"/>
    </row>
    <row r="280" spans="1:11" s="57" customFormat="1" ht="12.75">
      <c r="A280" s="4" t="s">
        <v>2458</v>
      </c>
      <c r="B280" s="5"/>
      <c r="C280" s="5" t="s">
        <v>45</v>
      </c>
      <c r="D280" s="15"/>
      <c r="E280" s="15"/>
      <c r="F280" s="6"/>
      <c r="G280" s="80" t="str">
        <f>+LEFT(I280,1)</f>
        <v>M</v>
      </c>
      <c r="H280" s="81" t="s">
        <v>4658</v>
      </c>
      <c r="I280" s="22" t="s">
        <v>2456</v>
      </c>
      <c r="J280" s="82" t="s">
        <v>3154</v>
      </c>
      <c r="K280" s="83"/>
    </row>
    <row r="281" spans="1:11" s="57" customFormat="1" ht="23.25" customHeight="1">
      <c r="A281" s="4" t="s">
        <v>1425</v>
      </c>
      <c r="B281" s="5"/>
      <c r="C281" s="5" t="s">
        <v>1426</v>
      </c>
      <c r="D281" s="15"/>
      <c r="E281" s="15"/>
      <c r="F281" s="6"/>
      <c r="G281" s="80" t="str">
        <f t="shared" si="9"/>
        <v>M</v>
      </c>
      <c r="H281" s="81" t="s">
        <v>4658</v>
      </c>
      <c r="I281" s="22" t="s">
        <v>2456</v>
      </c>
      <c r="J281" s="82" t="s">
        <v>3154</v>
      </c>
      <c r="K281" s="83"/>
    </row>
    <row r="282" spans="1:11" s="57" customFormat="1" ht="12.75" customHeight="1">
      <c r="A282" s="4" t="s">
        <v>1119</v>
      </c>
      <c r="B282" s="5"/>
      <c r="C282" s="5" t="s">
        <v>1427</v>
      </c>
      <c r="D282" s="15" t="s">
        <v>3826</v>
      </c>
      <c r="E282" s="15" t="s">
        <v>3825</v>
      </c>
      <c r="F282" s="6"/>
      <c r="G282" s="80" t="str">
        <f t="shared" si="9"/>
        <v>B</v>
      </c>
      <c r="H282" s="81" t="s">
        <v>4658</v>
      </c>
      <c r="I282" s="22" t="s">
        <v>2451</v>
      </c>
      <c r="J282" s="82" t="s">
        <v>3154</v>
      </c>
      <c r="K282" s="83"/>
    </row>
    <row r="283" spans="1:11" s="57" customFormat="1" ht="12.75" customHeight="1">
      <c r="A283" s="4" t="s">
        <v>3837</v>
      </c>
      <c r="B283" s="5"/>
      <c r="C283" s="5" t="s">
        <v>3838</v>
      </c>
      <c r="D283" s="15" t="s">
        <v>3839</v>
      </c>
      <c r="E283" s="15" t="s">
        <v>3840</v>
      </c>
      <c r="F283" s="6"/>
      <c r="G283" s="80" t="str">
        <f t="shared" si="9"/>
        <v>M</v>
      </c>
      <c r="H283" s="81" t="s">
        <v>4658</v>
      </c>
      <c r="I283" s="22" t="s">
        <v>2456</v>
      </c>
      <c r="J283" s="82" t="s">
        <v>3154</v>
      </c>
      <c r="K283" s="83"/>
    </row>
    <row r="284" spans="1:11" s="57" customFormat="1" ht="25.5">
      <c r="A284" s="4" t="s">
        <v>723</v>
      </c>
      <c r="B284" s="5"/>
      <c r="C284" s="5" t="s">
        <v>726</v>
      </c>
      <c r="D284" s="15" t="s">
        <v>3721</v>
      </c>
      <c r="E284" s="15" t="s">
        <v>3720</v>
      </c>
      <c r="F284" s="6"/>
      <c r="G284" s="80" t="str">
        <f t="shared" si="9"/>
        <v>H</v>
      </c>
      <c r="H284" s="81" t="s">
        <v>4658</v>
      </c>
      <c r="I284" s="22" t="s">
        <v>2457</v>
      </c>
      <c r="J284" s="22" t="s">
        <v>3154</v>
      </c>
      <c r="K284" s="83"/>
    </row>
    <row r="285" spans="1:11" s="57" customFormat="1" ht="12.75" customHeight="1">
      <c r="A285" s="4" t="s">
        <v>279</v>
      </c>
      <c r="B285" s="5"/>
      <c r="C285" s="5" t="s">
        <v>280</v>
      </c>
      <c r="D285" s="15" t="s">
        <v>3827</v>
      </c>
      <c r="E285" s="15" t="s">
        <v>3828</v>
      </c>
      <c r="F285" s="6"/>
      <c r="G285" s="80" t="str">
        <f>+LEFT(I285,1)</f>
        <v>H</v>
      </c>
      <c r="H285" s="81" t="s">
        <v>4658</v>
      </c>
      <c r="I285" s="22" t="s">
        <v>2457</v>
      </c>
      <c r="J285" s="82" t="s">
        <v>3154</v>
      </c>
      <c r="K285" s="83"/>
    </row>
    <row r="286" spans="1:11" s="57" customFormat="1" ht="12.75">
      <c r="A286" s="4" t="s">
        <v>253</v>
      </c>
      <c r="B286" s="5"/>
      <c r="C286" s="5" t="s">
        <v>2443</v>
      </c>
      <c r="D286" s="15"/>
      <c r="E286" s="15"/>
      <c r="F286" s="6" t="s">
        <v>1428</v>
      </c>
      <c r="G286" s="80" t="str">
        <f t="shared" si="9"/>
        <v>H</v>
      </c>
      <c r="H286" s="81" t="s">
        <v>4658</v>
      </c>
      <c r="I286" s="22" t="s">
        <v>2457</v>
      </c>
      <c r="J286" s="22" t="s">
        <v>3154</v>
      </c>
      <c r="K286" s="83"/>
    </row>
    <row r="287" spans="1:11" s="57" customFormat="1" ht="12.75">
      <c r="A287" s="4" t="s">
        <v>1429</v>
      </c>
      <c r="B287" s="5"/>
      <c r="C287" s="5" t="s">
        <v>1430</v>
      </c>
      <c r="D287" s="15"/>
      <c r="E287" s="15"/>
      <c r="F287" s="6"/>
      <c r="G287" s="80" t="str">
        <f t="shared" si="9"/>
        <v>M</v>
      </c>
      <c r="H287" s="81" t="s">
        <v>4658</v>
      </c>
      <c r="I287" s="22" t="s">
        <v>2456</v>
      </c>
      <c r="J287" s="22" t="s">
        <v>3154</v>
      </c>
      <c r="K287" s="83"/>
    </row>
    <row r="288" spans="1:11" s="57" customFormat="1" ht="12.75" customHeight="1">
      <c r="A288" s="4" t="s">
        <v>3616</v>
      </c>
      <c r="B288" s="5"/>
      <c r="C288" s="5" t="s">
        <v>3617</v>
      </c>
      <c r="D288" s="15"/>
      <c r="E288" s="15"/>
      <c r="F288" s="6"/>
      <c r="G288" s="80" t="str">
        <f t="shared" si="9"/>
        <v>M</v>
      </c>
      <c r="H288" s="81" t="s">
        <v>4658</v>
      </c>
      <c r="I288" s="22" t="s">
        <v>2456</v>
      </c>
      <c r="J288" s="22" t="s">
        <v>3154</v>
      </c>
      <c r="K288" s="83"/>
    </row>
    <row r="289" spans="1:11" s="57" customFormat="1" ht="12.75">
      <c r="A289" s="4" t="s">
        <v>4252</v>
      </c>
      <c r="B289" s="5"/>
      <c r="C289" s="5" t="s">
        <v>4253</v>
      </c>
      <c r="D289" s="15" t="s">
        <v>4254</v>
      </c>
      <c r="E289" s="15" t="s">
        <v>4255</v>
      </c>
      <c r="F289" s="6"/>
      <c r="G289" s="80" t="str">
        <f t="shared" si="9"/>
        <v>M</v>
      </c>
      <c r="H289" s="81" t="s">
        <v>4658</v>
      </c>
      <c r="I289" s="22" t="s">
        <v>2456</v>
      </c>
      <c r="J289" s="22" t="s">
        <v>3154</v>
      </c>
      <c r="K289" s="83"/>
    </row>
    <row r="290" spans="1:11" s="57" customFormat="1" ht="12.75">
      <c r="A290" s="4" t="s">
        <v>1379</v>
      </c>
      <c r="B290" s="5"/>
      <c r="C290" s="5" t="s">
        <v>1378</v>
      </c>
      <c r="D290" s="15"/>
      <c r="E290" s="15"/>
      <c r="F290" s="6"/>
      <c r="G290" s="80" t="str">
        <f>+LEFT(I290,1)</f>
        <v>H</v>
      </c>
      <c r="H290" s="81" t="s">
        <v>4658</v>
      </c>
      <c r="I290" s="22" t="s">
        <v>2457</v>
      </c>
      <c r="J290" s="82" t="s">
        <v>3154</v>
      </c>
      <c r="K290" s="83"/>
    </row>
    <row r="291" spans="1:11" s="57" customFormat="1" ht="25.5" customHeight="1">
      <c r="A291" s="4" t="s">
        <v>626</v>
      </c>
      <c r="B291" s="5"/>
      <c r="C291" s="5" t="s">
        <v>627</v>
      </c>
      <c r="D291" s="15" t="s">
        <v>2691</v>
      </c>
      <c r="E291" s="15" t="s">
        <v>3322</v>
      </c>
      <c r="F291" s="6"/>
      <c r="G291" s="80" t="str">
        <f>+LEFT(I291,1)</f>
        <v>H</v>
      </c>
      <c r="H291" s="81" t="s">
        <v>4658</v>
      </c>
      <c r="I291" s="22" t="s">
        <v>2457</v>
      </c>
      <c r="J291" s="82" t="s">
        <v>3154</v>
      </c>
      <c r="K291" s="83"/>
    </row>
    <row r="292" spans="1:11" s="57" customFormat="1" ht="25.5">
      <c r="A292" s="4" t="s">
        <v>1431</v>
      </c>
      <c r="B292" s="5"/>
      <c r="C292" s="5" t="s">
        <v>1432</v>
      </c>
      <c r="D292" s="35" t="s">
        <v>3688</v>
      </c>
      <c r="E292" s="35" t="s">
        <v>3701</v>
      </c>
      <c r="F292" s="6" t="s">
        <v>1433</v>
      </c>
      <c r="G292" s="80" t="str">
        <f t="shared" si="9"/>
        <v>H</v>
      </c>
      <c r="H292" s="81" t="s">
        <v>4658</v>
      </c>
      <c r="I292" s="22" t="s">
        <v>2457</v>
      </c>
      <c r="J292" s="22" t="s">
        <v>1067</v>
      </c>
      <c r="K292" s="83"/>
    </row>
    <row r="293" spans="1:11" s="57" customFormat="1" ht="25.5">
      <c r="A293" s="4" t="s">
        <v>2777</v>
      </c>
      <c r="B293" s="5"/>
      <c r="C293" s="5" t="s">
        <v>2780</v>
      </c>
      <c r="D293" s="15"/>
      <c r="E293" s="15"/>
      <c r="F293" s="6"/>
      <c r="G293" s="80" t="str">
        <f>+LEFT(I293,1)</f>
        <v>H</v>
      </c>
      <c r="H293" s="81" t="s">
        <v>4658</v>
      </c>
      <c r="I293" s="22" t="s">
        <v>2457</v>
      </c>
      <c r="J293" s="82" t="s">
        <v>3154</v>
      </c>
      <c r="K293" s="83"/>
    </row>
    <row r="294" spans="1:11" s="57" customFormat="1" ht="12.75" customHeight="1">
      <c r="A294" s="4" t="s">
        <v>2977</v>
      </c>
      <c r="B294" s="5"/>
      <c r="C294" s="5" t="s">
        <v>2978</v>
      </c>
      <c r="D294" s="15"/>
      <c r="E294" s="15"/>
      <c r="F294" s="6" t="s">
        <v>2979</v>
      </c>
      <c r="G294" s="80" t="str">
        <f t="shared" si="9"/>
        <v>H</v>
      </c>
      <c r="H294" s="81" t="s">
        <v>4658</v>
      </c>
      <c r="I294" s="22" t="s">
        <v>2457</v>
      </c>
      <c r="J294" s="22" t="s">
        <v>3154</v>
      </c>
      <c r="K294" s="83"/>
    </row>
    <row r="295" spans="1:11" s="57" customFormat="1" ht="12.75" customHeight="1">
      <c r="A295" s="4" t="s">
        <v>919</v>
      </c>
      <c r="B295" s="5"/>
      <c r="C295" s="5" t="s">
        <v>2776</v>
      </c>
      <c r="D295" s="15"/>
      <c r="E295" s="15"/>
      <c r="F295" s="6"/>
      <c r="G295" s="80" t="str">
        <f>+LEFT(I295,1)</f>
        <v>H</v>
      </c>
      <c r="H295" s="81" t="s">
        <v>4658</v>
      </c>
      <c r="I295" s="22" t="s">
        <v>2457</v>
      </c>
      <c r="J295" s="22" t="s">
        <v>3154</v>
      </c>
      <c r="K295" s="83"/>
    </row>
    <row r="296" spans="1:11" s="57" customFormat="1" ht="31.5">
      <c r="A296" s="4" t="s">
        <v>921</v>
      </c>
      <c r="B296" s="5"/>
      <c r="C296" s="5" t="s">
        <v>248</v>
      </c>
      <c r="D296" s="15" t="s">
        <v>4000</v>
      </c>
      <c r="E296" s="15" t="s">
        <v>3999</v>
      </c>
      <c r="F296" s="6" t="s">
        <v>247</v>
      </c>
      <c r="G296" s="80" t="str">
        <f t="shared" si="9"/>
        <v>M</v>
      </c>
      <c r="H296" s="81" t="s">
        <v>4658</v>
      </c>
      <c r="I296" s="22" t="s">
        <v>2456</v>
      </c>
      <c r="J296" s="22" t="s">
        <v>3154</v>
      </c>
      <c r="K296" s="83"/>
    </row>
    <row r="297" spans="1:11" s="57" customFormat="1" ht="12.75" customHeight="1">
      <c r="A297" s="4" t="s">
        <v>4261</v>
      </c>
      <c r="B297" s="5"/>
      <c r="C297" s="5" t="s">
        <v>4263</v>
      </c>
      <c r="D297" s="15"/>
      <c r="E297" s="15"/>
      <c r="F297" s="6" t="s">
        <v>4262</v>
      </c>
      <c r="G297" s="80" t="str">
        <f t="shared" si="9"/>
        <v>H</v>
      </c>
      <c r="H297" s="81" t="s">
        <v>4658</v>
      </c>
      <c r="I297" s="22" t="s">
        <v>2457</v>
      </c>
      <c r="J297" s="22" t="s">
        <v>3154</v>
      </c>
      <c r="K297" s="56"/>
    </row>
    <row r="298" spans="1:11" s="57" customFormat="1" ht="12.75" customHeight="1">
      <c r="A298" s="4" t="s">
        <v>2969</v>
      </c>
      <c r="B298" s="5"/>
      <c r="C298" s="5" t="s">
        <v>2970</v>
      </c>
      <c r="D298" s="15"/>
      <c r="E298" s="15"/>
      <c r="F298" s="6" t="s">
        <v>2971</v>
      </c>
      <c r="G298" s="80" t="str">
        <f t="shared" si="9"/>
        <v>H</v>
      </c>
      <c r="H298" s="81" t="s">
        <v>4658</v>
      </c>
      <c r="I298" s="22" t="s">
        <v>2457</v>
      </c>
      <c r="J298" s="22" t="s">
        <v>3154</v>
      </c>
      <c r="K298" s="56"/>
    </row>
    <row r="299" spans="1:11" s="57" customFormat="1" ht="12.75" customHeight="1">
      <c r="A299" s="4" t="s">
        <v>3526</v>
      </c>
      <c r="B299" s="5"/>
      <c r="C299" s="5" t="s">
        <v>3841</v>
      </c>
      <c r="D299" s="15" t="s">
        <v>3842</v>
      </c>
      <c r="E299" s="15" t="s">
        <v>3843</v>
      </c>
      <c r="F299" s="6"/>
      <c r="G299" s="80" t="str">
        <f t="shared" si="9"/>
        <v>B</v>
      </c>
      <c r="H299" s="81" t="s">
        <v>4658</v>
      </c>
      <c r="I299" s="22" t="s">
        <v>2451</v>
      </c>
      <c r="J299" s="22" t="s">
        <v>3154</v>
      </c>
      <c r="K299" s="83"/>
    </row>
    <row r="300" spans="1:11" s="57" customFormat="1" ht="12.75" customHeight="1">
      <c r="A300" s="4" t="s">
        <v>1720</v>
      </c>
      <c r="B300" s="5"/>
      <c r="C300" s="5" t="s">
        <v>1721</v>
      </c>
      <c r="D300" s="15" t="s">
        <v>3820</v>
      </c>
      <c r="E300" s="15" t="s">
        <v>3821</v>
      </c>
      <c r="F300" s="6" t="s">
        <v>1722</v>
      </c>
      <c r="G300" s="80" t="str">
        <f t="shared" si="9"/>
        <v>H</v>
      </c>
      <c r="H300" s="81" t="s">
        <v>4658</v>
      </c>
      <c r="I300" s="22" t="s">
        <v>2457</v>
      </c>
      <c r="J300" s="22" t="s">
        <v>3154</v>
      </c>
      <c r="K300" s="83"/>
    </row>
    <row r="301" spans="1:11" s="57" customFormat="1" ht="12.75" customHeight="1">
      <c r="A301" s="4" t="s">
        <v>1434</v>
      </c>
      <c r="B301" s="5"/>
      <c r="C301" s="5" t="s">
        <v>1435</v>
      </c>
      <c r="D301" s="15" t="s">
        <v>3818</v>
      </c>
      <c r="E301" s="15" t="s">
        <v>3819</v>
      </c>
      <c r="F301" s="6" t="s">
        <v>1436</v>
      </c>
      <c r="G301" s="80" t="str">
        <f t="shared" si="9"/>
        <v>M</v>
      </c>
      <c r="H301" s="81" t="s">
        <v>4658</v>
      </c>
      <c r="I301" s="22" t="s">
        <v>2456</v>
      </c>
      <c r="J301" s="82" t="s">
        <v>3154</v>
      </c>
      <c r="K301" s="83"/>
    </row>
    <row r="302" spans="1:11" s="57" customFormat="1" ht="12.75">
      <c r="A302" s="4" t="s">
        <v>861</v>
      </c>
      <c r="B302" s="5"/>
      <c r="C302" s="5" t="s">
        <v>862</v>
      </c>
      <c r="D302" s="15"/>
      <c r="E302" s="15"/>
      <c r="F302" s="6" t="s">
        <v>863</v>
      </c>
      <c r="G302" s="80" t="str">
        <f t="shared" si="9"/>
        <v>M</v>
      </c>
      <c r="H302" s="81" t="s">
        <v>4658</v>
      </c>
      <c r="I302" s="22" t="s">
        <v>2456</v>
      </c>
      <c r="J302" s="82" t="s">
        <v>3154</v>
      </c>
      <c r="K302" s="83"/>
    </row>
    <row r="303" spans="1:11" s="57" customFormat="1" ht="12.75" customHeight="1">
      <c r="A303" s="4" t="s">
        <v>2774</v>
      </c>
      <c r="B303" s="5"/>
      <c r="C303" s="5" t="s">
        <v>1597</v>
      </c>
      <c r="D303" s="15"/>
      <c r="E303" s="15"/>
      <c r="F303" s="6" t="s">
        <v>2775</v>
      </c>
      <c r="G303" s="80" t="str">
        <f>+LEFT(I303,1)</f>
        <v>H</v>
      </c>
      <c r="H303" s="81" t="s">
        <v>4658</v>
      </c>
      <c r="I303" s="22" t="s">
        <v>2457</v>
      </c>
      <c r="J303" s="22" t="s">
        <v>3154</v>
      </c>
      <c r="K303" s="83"/>
    </row>
    <row r="304" spans="1:11" s="57" customFormat="1" ht="12.75" customHeight="1">
      <c r="A304" s="4" t="s">
        <v>4746</v>
      </c>
      <c r="B304" s="5"/>
      <c r="C304" s="5" t="s">
        <v>4747</v>
      </c>
      <c r="D304" s="15"/>
      <c r="E304" s="15"/>
      <c r="F304" s="6"/>
      <c r="G304" s="80" t="str">
        <f>+LEFT(I304,1)</f>
        <v>H</v>
      </c>
      <c r="H304" s="81" t="s">
        <v>4658</v>
      </c>
      <c r="I304" s="22" t="s">
        <v>2457</v>
      </c>
      <c r="J304" s="22" t="s">
        <v>3154</v>
      </c>
      <c r="K304" s="83"/>
    </row>
    <row r="305" spans="1:11" s="57" customFormat="1" ht="12.75" customHeight="1">
      <c r="A305" s="4" t="s">
        <v>1440</v>
      </c>
      <c r="B305" s="5"/>
      <c r="C305" s="5" t="s">
        <v>1441</v>
      </c>
      <c r="D305" s="15" t="s">
        <v>3844</v>
      </c>
      <c r="E305" s="15" t="s">
        <v>3845</v>
      </c>
      <c r="F305" s="47" t="s">
        <v>249</v>
      </c>
      <c r="G305" s="80" t="str">
        <f t="shared" si="9"/>
        <v>B</v>
      </c>
      <c r="H305" s="81" t="s">
        <v>4658</v>
      </c>
      <c r="I305" s="22" t="s">
        <v>2451</v>
      </c>
      <c r="J305" s="22" t="s">
        <v>3154</v>
      </c>
      <c r="K305" s="83"/>
    </row>
    <row r="306" spans="1:11" s="57" customFormat="1" ht="12.75" customHeight="1">
      <c r="A306" s="4" t="s">
        <v>1442</v>
      </c>
      <c r="B306" s="5"/>
      <c r="C306" s="5" t="s">
        <v>1443</v>
      </c>
      <c r="D306" s="15"/>
      <c r="E306" s="15"/>
      <c r="F306" s="6"/>
      <c r="G306" s="80" t="str">
        <f t="shared" si="9"/>
        <v>H</v>
      </c>
      <c r="H306" s="81" t="s">
        <v>4658</v>
      </c>
      <c r="I306" s="22" t="s">
        <v>2457</v>
      </c>
      <c r="J306" s="82" t="s">
        <v>3154</v>
      </c>
      <c r="K306" s="83"/>
    </row>
    <row r="307" spans="1:11" s="57" customFormat="1" ht="12.75" customHeight="1">
      <c r="A307" s="4" t="s">
        <v>1444</v>
      </c>
      <c r="B307" s="5"/>
      <c r="C307" s="5" t="s">
        <v>1450</v>
      </c>
      <c r="D307" s="15" t="s">
        <v>3902</v>
      </c>
      <c r="E307" s="15" t="s">
        <v>3903</v>
      </c>
      <c r="F307" s="6"/>
      <c r="G307" s="80" t="str">
        <f t="shared" si="9"/>
        <v>B</v>
      </c>
      <c r="H307" s="81" t="s">
        <v>4658</v>
      </c>
      <c r="I307" s="22" t="s">
        <v>2451</v>
      </c>
      <c r="J307" s="82" t="s">
        <v>3154</v>
      </c>
      <c r="K307" s="83"/>
    </row>
    <row r="308" spans="1:11" s="57" customFormat="1" ht="12.75" customHeight="1">
      <c r="A308" s="4" t="s">
        <v>1451</v>
      </c>
      <c r="B308" s="5"/>
      <c r="C308" s="5" t="s">
        <v>1452</v>
      </c>
      <c r="D308" s="15" t="s">
        <v>674</v>
      </c>
      <c r="E308" s="15" t="s">
        <v>675</v>
      </c>
      <c r="F308" s="6"/>
      <c r="G308" s="80" t="str">
        <f t="shared" si="9"/>
        <v>B</v>
      </c>
      <c r="H308" s="81" t="s">
        <v>4658</v>
      </c>
      <c r="I308" s="22" t="s">
        <v>2451</v>
      </c>
      <c r="J308" s="82" t="s">
        <v>3154</v>
      </c>
      <c r="K308" s="83"/>
    </row>
    <row r="309" spans="1:11" s="57" customFormat="1" ht="12.75" customHeight="1">
      <c r="A309" s="4" t="s">
        <v>3641</v>
      </c>
      <c r="B309" s="5"/>
      <c r="C309" s="5" t="s">
        <v>3642</v>
      </c>
      <c r="D309" s="15"/>
      <c r="E309" s="15"/>
      <c r="F309" s="6"/>
      <c r="G309" s="80" t="str">
        <f t="shared" si="9"/>
        <v>H</v>
      </c>
      <c r="H309" s="81" t="s">
        <v>4658</v>
      </c>
      <c r="I309" s="22" t="s">
        <v>2457</v>
      </c>
      <c r="J309" s="82" t="s">
        <v>3154</v>
      </c>
      <c r="K309" s="83"/>
    </row>
    <row r="310" spans="1:11" s="57" customFormat="1" ht="12.75" customHeight="1">
      <c r="A310" s="4" t="s">
        <v>1453</v>
      </c>
      <c r="B310" s="5"/>
      <c r="C310" s="5" t="s">
        <v>3846</v>
      </c>
      <c r="D310" s="15" t="s">
        <v>3848</v>
      </c>
      <c r="E310" s="15" t="s">
        <v>3849</v>
      </c>
      <c r="F310" s="6" t="s">
        <v>3847</v>
      </c>
      <c r="G310" s="80" t="str">
        <f t="shared" si="9"/>
        <v>B</v>
      </c>
      <c r="H310" s="81" t="s">
        <v>4658</v>
      </c>
      <c r="I310" s="22" t="s">
        <v>2451</v>
      </c>
      <c r="J310" s="82" t="s">
        <v>3154</v>
      </c>
      <c r="K310" s="83"/>
    </row>
    <row r="311" spans="1:11" s="57" customFormat="1" ht="12.75" customHeight="1">
      <c r="A311" s="4" t="s">
        <v>3632</v>
      </c>
      <c r="B311" s="5"/>
      <c r="C311" s="5" t="s">
        <v>3633</v>
      </c>
      <c r="D311" s="15"/>
      <c r="E311" s="15"/>
      <c r="F311" s="6"/>
      <c r="G311" s="80" t="str">
        <f t="shared" si="9"/>
        <v>H</v>
      </c>
      <c r="H311" s="81" t="s">
        <v>4658</v>
      </c>
      <c r="I311" s="22" t="s">
        <v>2457</v>
      </c>
      <c r="J311" s="82" t="s">
        <v>3154</v>
      </c>
      <c r="K311" s="83"/>
    </row>
    <row r="312" spans="1:11" s="57" customFormat="1" ht="12.75" customHeight="1">
      <c r="A312" s="4" t="s">
        <v>2989</v>
      </c>
      <c r="B312" s="5"/>
      <c r="C312" s="5" t="s">
        <v>2990</v>
      </c>
      <c r="D312" s="15" t="s">
        <v>4002</v>
      </c>
      <c r="E312" s="15" t="s">
        <v>4001</v>
      </c>
      <c r="F312" s="6" t="s">
        <v>2991</v>
      </c>
      <c r="G312" s="80" t="str">
        <f t="shared" si="9"/>
        <v>H</v>
      </c>
      <c r="H312" s="81" t="s">
        <v>4658</v>
      </c>
      <c r="I312" s="81" t="s">
        <v>2457</v>
      </c>
      <c r="J312" s="82" t="s">
        <v>3154</v>
      </c>
      <c r="K312" s="83"/>
    </row>
    <row r="313" spans="1:11" s="57" customFormat="1" ht="12.75" customHeight="1">
      <c r="A313" s="4" t="s">
        <v>3648</v>
      </c>
      <c r="B313" s="5"/>
      <c r="C313" s="5" t="s">
        <v>3649</v>
      </c>
      <c r="D313" s="15" t="s">
        <v>4004</v>
      </c>
      <c r="E313" s="15" t="s">
        <v>4003</v>
      </c>
      <c r="F313" s="6"/>
      <c r="G313" s="80" t="str">
        <f t="shared" si="9"/>
        <v>M</v>
      </c>
      <c r="H313" s="81" t="s">
        <v>4658</v>
      </c>
      <c r="I313" s="81" t="s">
        <v>2456</v>
      </c>
      <c r="J313" s="82" t="s">
        <v>3154</v>
      </c>
      <c r="K313" s="83"/>
    </row>
    <row r="314" spans="1:11" s="57" customFormat="1" ht="12.75" customHeight="1">
      <c r="A314" s="4" t="s">
        <v>2755</v>
      </c>
      <c r="B314" s="5"/>
      <c r="C314" s="5" t="s">
        <v>2756</v>
      </c>
      <c r="D314" s="15" t="s">
        <v>878</v>
      </c>
      <c r="E314" s="15" t="s">
        <v>2994</v>
      </c>
      <c r="F314" s="6" t="s">
        <v>2755</v>
      </c>
      <c r="G314" s="80" t="str">
        <f t="shared" si="9"/>
        <v>B</v>
      </c>
      <c r="H314" s="81" t="s">
        <v>4658</v>
      </c>
      <c r="I314" s="22" t="s">
        <v>2451</v>
      </c>
      <c r="J314" s="82" t="s">
        <v>3154</v>
      </c>
      <c r="K314" s="83"/>
    </row>
    <row r="315" spans="1:11" s="57" customFormat="1" ht="12.75" customHeight="1">
      <c r="A315" s="4" t="s">
        <v>2136</v>
      </c>
      <c r="B315" s="5"/>
      <c r="C315" s="5" t="s">
        <v>1097</v>
      </c>
      <c r="D315" s="15"/>
      <c r="E315" s="15"/>
      <c r="F315" s="6"/>
      <c r="G315" s="80" t="str">
        <f t="shared" si="9"/>
        <v>H</v>
      </c>
      <c r="H315" s="81" t="s">
        <v>4658</v>
      </c>
      <c r="I315" s="81" t="s">
        <v>2457</v>
      </c>
      <c r="J315" s="82" t="s">
        <v>3154</v>
      </c>
      <c r="K315" s="83"/>
    </row>
    <row r="316" spans="1:11" s="57" customFormat="1" ht="12.75" customHeight="1">
      <c r="A316" s="4" t="s">
        <v>859</v>
      </c>
      <c r="B316" s="5"/>
      <c r="C316" s="5" t="s">
        <v>860</v>
      </c>
      <c r="D316" s="15"/>
      <c r="E316" s="15"/>
      <c r="F316" s="6"/>
      <c r="G316" s="80" t="str">
        <f t="shared" si="9"/>
        <v>H</v>
      </c>
      <c r="H316" s="81" t="s">
        <v>4658</v>
      </c>
      <c r="I316" s="81" t="s">
        <v>2457</v>
      </c>
      <c r="J316" s="82" t="s">
        <v>3154</v>
      </c>
      <c r="K316" s="83"/>
    </row>
    <row r="317" spans="1:11" s="57" customFormat="1" ht="12.75" customHeight="1">
      <c r="A317" s="51" t="s">
        <v>4358</v>
      </c>
      <c r="B317" s="58"/>
      <c r="C317" s="46" t="s">
        <v>4359</v>
      </c>
      <c r="D317" s="34"/>
      <c r="E317" s="34"/>
      <c r="F317" s="59"/>
      <c r="G317" s="76" t="str">
        <f t="shared" si="9"/>
        <v>B</v>
      </c>
      <c r="H317" s="77" t="s">
        <v>1861</v>
      </c>
      <c r="I317" s="78" t="s">
        <v>2451</v>
      </c>
      <c r="J317" s="78" t="s">
        <v>3154</v>
      </c>
      <c r="K317" s="83"/>
    </row>
    <row r="318" spans="1:11" s="57" customFormat="1" ht="12.75" customHeight="1">
      <c r="A318" s="4" t="s">
        <v>2450</v>
      </c>
      <c r="B318" s="5"/>
      <c r="C318" s="5" t="s">
        <v>1852</v>
      </c>
      <c r="D318" s="15"/>
      <c r="E318" s="15"/>
      <c r="F318" s="6" t="s">
        <v>1853</v>
      </c>
      <c r="G318" s="80" t="str">
        <f aca="true" t="shared" si="10" ref="G318:G329">+LEFT(I318,1)</f>
        <v>H</v>
      </c>
      <c r="H318" s="81" t="s">
        <v>1861</v>
      </c>
      <c r="I318" s="22" t="s">
        <v>2457</v>
      </c>
      <c r="J318" s="82" t="s">
        <v>3154</v>
      </c>
      <c r="K318" s="83"/>
    </row>
    <row r="319" spans="1:11" s="57" customFormat="1" ht="12.75" customHeight="1">
      <c r="A319" s="4" t="s">
        <v>4110</v>
      </c>
      <c r="B319" s="62"/>
      <c r="C319" s="5" t="s">
        <v>4111</v>
      </c>
      <c r="D319" s="15"/>
      <c r="E319" s="15"/>
      <c r="F319" s="6" t="s">
        <v>3089</v>
      </c>
      <c r="G319" s="80" t="str">
        <f t="shared" si="10"/>
        <v>H</v>
      </c>
      <c r="H319" s="81" t="s">
        <v>1861</v>
      </c>
      <c r="I319" s="22" t="s">
        <v>2457</v>
      </c>
      <c r="J319" s="82" t="s">
        <v>3154</v>
      </c>
      <c r="K319" s="83"/>
    </row>
    <row r="320" spans="1:11" s="57" customFormat="1" ht="12.75" customHeight="1">
      <c r="A320" s="4" t="s">
        <v>1737</v>
      </c>
      <c r="B320" s="62"/>
      <c r="C320" s="5" t="s">
        <v>1739</v>
      </c>
      <c r="D320" s="15"/>
      <c r="E320" s="15"/>
      <c r="F320" s="6"/>
      <c r="G320" s="80" t="str">
        <f t="shared" si="10"/>
        <v>H</v>
      </c>
      <c r="H320" s="81" t="s">
        <v>1861</v>
      </c>
      <c r="I320" s="22" t="s">
        <v>2457</v>
      </c>
      <c r="J320" s="82" t="s">
        <v>3154</v>
      </c>
      <c r="K320" s="83"/>
    </row>
    <row r="321" spans="1:11" s="57" customFormat="1" ht="12.75" customHeight="1">
      <c r="A321" s="4" t="s">
        <v>1740</v>
      </c>
      <c r="B321" s="5"/>
      <c r="C321" s="5" t="s">
        <v>1741</v>
      </c>
      <c r="D321" s="15"/>
      <c r="E321" s="15"/>
      <c r="F321" s="6"/>
      <c r="G321" s="80" t="str">
        <f t="shared" si="10"/>
        <v>H</v>
      </c>
      <c r="H321" s="81" t="s">
        <v>1861</v>
      </c>
      <c r="I321" s="22" t="s">
        <v>2457</v>
      </c>
      <c r="J321" s="82" t="s">
        <v>3154</v>
      </c>
      <c r="K321" s="83"/>
    </row>
    <row r="322" spans="1:11" s="57" customFormat="1" ht="12.75" customHeight="1">
      <c r="A322" s="4" t="s">
        <v>1742</v>
      </c>
      <c r="B322" s="5"/>
      <c r="C322" s="5" t="s">
        <v>1743</v>
      </c>
      <c r="D322" s="15"/>
      <c r="E322" s="15"/>
      <c r="F322" s="6"/>
      <c r="G322" s="80" t="str">
        <f t="shared" si="10"/>
        <v>H</v>
      </c>
      <c r="H322" s="81" t="s">
        <v>1861</v>
      </c>
      <c r="I322" s="22" t="s">
        <v>2457</v>
      </c>
      <c r="J322" s="82" t="s">
        <v>3154</v>
      </c>
      <c r="K322" s="83"/>
    </row>
    <row r="323" spans="1:11" s="57" customFormat="1" ht="12.75" customHeight="1">
      <c r="A323" s="4" t="s">
        <v>4908</v>
      </c>
      <c r="B323" s="5"/>
      <c r="C323" s="5" t="s">
        <v>4909</v>
      </c>
      <c r="D323" s="15"/>
      <c r="E323" s="15"/>
      <c r="F323" s="6"/>
      <c r="G323" s="80" t="str">
        <f t="shared" si="10"/>
        <v>H</v>
      </c>
      <c r="H323" s="81" t="s">
        <v>1861</v>
      </c>
      <c r="I323" s="22" t="s">
        <v>2457</v>
      </c>
      <c r="J323" s="82" t="s">
        <v>3154</v>
      </c>
      <c r="K323" s="83"/>
    </row>
    <row r="324" spans="1:11" s="57" customFormat="1" ht="12.75" customHeight="1">
      <c r="A324" s="4" t="s">
        <v>1116</v>
      </c>
      <c r="B324" s="5"/>
      <c r="C324" s="5" t="s">
        <v>1526</v>
      </c>
      <c r="D324" s="15" t="s">
        <v>481</v>
      </c>
      <c r="E324" s="15" t="s">
        <v>480</v>
      </c>
      <c r="F324" s="6"/>
      <c r="G324" s="80" t="str">
        <f t="shared" si="10"/>
        <v>B</v>
      </c>
      <c r="H324" s="81" t="s">
        <v>1861</v>
      </c>
      <c r="I324" s="81" t="s">
        <v>2451</v>
      </c>
      <c r="J324" s="82" t="s">
        <v>3154</v>
      </c>
      <c r="K324" s="83"/>
    </row>
    <row r="325" spans="1:11" s="57" customFormat="1" ht="12.75" customHeight="1">
      <c r="A325" s="4" t="s">
        <v>1528</v>
      </c>
      <c r="B325" s="5" t="s">
        <v>1529</v>
      </c>
      <c r="C325" s="5" t="s">
        <v>1530</v>
      </c>
      <c r="D325" s="15"/>
      <c r="E325" s="15"/>
      <c r="F325" s="6"/>
      <c r="G325" s="80" t="str">
        <f t="shared" si="10"/>
        <v>M</v>
      </c>
      <c r="H325" s="81" t="s">
        <v>1861</v>
      </c>
      <c r="I325" s="81" t="s">
        <v>2456</v>
      </c>
      <c r="J325" s="82" t="s">
        <v>3154</v>
      </c>
      <c r="K325" s="83"/>
    </row>
    <row r="326" spans="1:11" s="57" customFormat="1" ht="12.75" customHeight="1">
      <c r="A326" s="4" t="s">
        <v>1531</v>
      </c>
      <c r="B326" s="5"/>
      <c r="C326" s="5" t="s">
        <v>1532</v>
      </c>
      <c r="D326" s="15"/>
      <c r="E326" s="15"/>
      <c r="F326" s="6"/>
      <c r="G326" s="80" t="str">
        <f t="shared" si="10"/>
        <v>H</v>
      </c>
      <c r="H326" s="81" t="s">
        <v>1861</v>
      </c>
      <c r="I326" s="81" t="s">
        <v>2457</v>
      </c>
      <c r="J326" s="82" t="s">
        <v>3154</v>
      </c>
      <c r="K326" s="83"/>
    </row>
    <row r="327" spans="1:11" s="57" customFormat="1" ht="12.75" customHeight="1">
      <c r="A327" s="4" t="s">
        <v>2748</v>
      </c>
      <c r="B327" s="5"/>
      <c r="C327" s="5" t="s">
        <v>2747</v>
      </c>
      <c r="D327" s="15"/>
      <c r="E327" s="15"/>
      <c r="F327" s="6" t="s">
        <v>2749</v>
      </c>
      <c r="G327" s="80" t="str">
        <f t="shared" si="10"/>
        <v>H</v>
      </c>
      <c r="H327" s="81" t="s">
        <v>1861</v>
      </c>
      <c r="I327" s="81" t="s">
        <v>2457</v>
      </c>
      <c r="J327" s="82" t="s">
        <v>3154</v>
      </c>
      <c r="K327" s="86"/>
    </row>
    <row r="328" spans="1:11" s="57" customFormat="1" ht="12.75" customHeight="1">
      <c r="A328" s="4" t="s">
        <v>1725</v>
      </c>
      <c r="B328" s="5"/>
      <c r="C328" s="5" t="s">
        <v>1726</v>
      </c>
      <c r="D328" s="15"/>
      <c r="E328" s="15"/>
      <c r="F328" s="6"/>
      <c r="G328" s="80" t="str">
        <f t="shared" si="10"/>
        <v>H</v>
      </c>
      <c r="H328" s="81" t="s">
        <v>1861</v>
      </c>
      <c r="I328" s="81" t="s">
        <v>2457</v>
      </c>
      <c r="J328" s="82" t="s">
        <v>3154</v>
      </c>
      <c r="K328" s="83"/>
    </row>
    <row r="329" spans="1:11" s="57" customFormat="1" ht="12.75" customHeight="1">
      <c r="A329" s="4" t="s">
        <v>1727</v>
      </c>
      <c r="B329" s="5"/>
      <c r="C329" s="5" t="s">
        <v>1728</v>
      </c>
      <c r="D329" s="15"/>
      <c r="E329" s="15"/>
      <c r="F329" s="6"/>
      <c r="G329" s="80" t="str">
        <f t="shared" si="10"/>
        <v>H</v>
      </c>
      <c r="H329" s="81" t="s">
        <v>1861</v>
      </c>
      <c r="I329" s="22" t="s">
        <v>2457</v>
      </c>
      <c r="J329" s="22" t="s">
        <v>3154</v>
      </c>
      <c r="K329" s="83"/>
    </row>
    <row r="330" spans="1:11" s="57" customFormat="1" ht="12.75" customHeight="1">
      <c r="A330" s="4" t="s">
        <v>2269</v>
      </c>
      <c r="B330" s="5"/>
      <c r="C330" s="5" t="s">
        <v>2270</v>
      </c>
      <c r="D330" s="15"/>
      <c r="E330" s="15"/>
      <c r="F330" s="6" t="s">
        <v>2271</v>
      </c>
      <c r="G330" s="80" t="str">
        <f t="shared" si="9"/>
        <v>M</v>
      </c>
      <c r="H330" s="81" t="s">
        <v>1861</v>
      </c>
      <c r="I330" s="22" t="s">
        <v>2456</v>
      </c>
      <c r="J330" s="82" t="s">
        <v>3154</v>
      </c>
      <c r="K330" s="83"/>
    </row>
    <row r="331" spans="1:11" s="57" customFormat="1" ht="12.75" customHeight="1">
      <c r="A331" s="4" t="s">
        <v>1552</v>
      </c>
      <c r="B331" s="5"/>
      <c r="C331" s="5" t="s">
        <v>1553</v>
      </c>
      <c r="D331" s="15"/>
      <c r="E331" s="15"/>
      <c r="F331" s="6"/>
      <c r="G331" s="80" t="str">
        <f>+LEFT(I331,1)</f>
        <v>M</v>
      </c>
      <c r="H331" s="81" t="s">
        <v>1861</v>
      </c>
      <c r="I331" s="81" t="s">
        <v>2456</v>
      </c>
      <c r="J331" s="82" t="s">
        <v>3154</v>
      </c>
      <c r="K331" s="83"/>
    </row>
    <row r="332" spans="1:11" s="57" customFormat="1" ht="12.75" customHeight="1">
      <c r="A332" s="4" t="s">
        <v>1556</v>
      </c>
      <c r="B332" s="5"/>
      <c r="C332" s="5" t="s">
        <v>1557</v>
      </c>
      <c r="D332" s="15"/>
      <c r="E332" s="15"/>
      <c r="F332" s="6"/>
      <c r="G332" s="80" t="str">
        <f>+LEFT(I332,1)</f>
        <v>H</v>
      </c>
      <c r="H332" s="81" t="s">
        <v>1861</v>
      </c>
      <c r="I332" s="81" t="s">
        <v>2457</v>
      </c>
      <c r="J332" s="82" t="s">
        <v>3154</v>
      </c>
      <c r="K332" s="83"/>
    </row>
    <row r="333" spans="1:11" s="57" customFormat="1" ht="12.75" customHeight="1">
      <c r="A333" s="4" t="s">
        <v>1573</v>
      </c>
      <c r="B333" s="5"/>
      <c r="C333" s="5" t="s">
        <v>1574</v>
      </c>
      <c r="D333" s="15"/>
      <c r="E333" s="15"/>
      <c r="F333" s="6"/>
      <c r="G333" s="80" t="str">
        <f>+LEFT(I333,1)</f>
        <v>H</v>
      </c>
      <c r="H333" s="81" t="s">
        <v>1861</v>
      </c>
      <c r="I333" s="81" t="s">
        <v>2457</v>
      </c>
      <c r="J333" s="82" t="s">
        <v>3154</v>
      </c>
      <c r="K333" s="83"/>
    </row>
    <row r="334" spans="1:11" s="57" customFormat="1" ht="12.75" customHeight="1">
      <c r="A334" s="4" t="s">
        <v>4894</v>
      </c>
      <c r="B334" s="5"/>
      <c r="C334" s="5" t="s">
        <v>1957</v>
      </c>
      <c r="D334" s="15"/>
      <c r="E334" s="15"/>
      <c r="F334" s="6"/>
      <c r="G334" s="80" t="str">
        <f>+LEFT(I334,1)</f>
        <v>H</v>
      </c>
      <c r="H334" s="81" t="s">
        <v>1861</v>
      </c>
      <c r="I334" s="81" t="s">
        <v>2457</v>
      </c>
      <c r="J334" s="82" t="s">
        <v>3154</v>
      </c>
      <c r="K334" s="83"/>
    </row>
    <row r="335" spans="1:11" s="57" customFormat="1" ht="12.75" customHeight="1">
      <c r="A335" s="4" t="s">
        <v>2786</v>
      </c>
      <c r="B335" s="5"/>
      <c r="C335" s="5" t="s">
        <v>2785</v>
      </c>
      <c r="D335" s="15"/>
      <c r="E335" s="15"/>
      <c r="F335" s="6"/>
      <c r="G335" s="80" t="str">
        <f t="shared" si="9"/>
        <v>H</v>
      </c>
      <c r="H335" s="81" t="s">
        <v>1861</v>
      </c>
      <c r="I335" s="22" t="s">
        <v>2457</v>
      </c>
      <c r="J335" s="82" t="s">
        <v>3154</v>
      </c>
      <c r="K335" s="83"/>
    </row>
    <row r="336" spans="1:11" s="57" customFormat="1" ht="12.75">
      <c r="A336" s="4" t="s">
        <v>1729</v>
      </c>
      <c r="B336" s="5"/>
      <c r="C336" s="5" t="s">
        <v>1730</v>
      </c>
      <c r="D336" s="15" t="s">
        <v>3183</v>
      </c>
      <c r="E336" s="15" t="s">
        <v>980</v>
      </c>
      <c r="F336" s="6" t="s">
        <v>1731</v>
      </c>
      <c r="G336" s="80" t="str">
        <f>+LEFT(I336,1)</f>
        <v>M</v>
      </c>
      <c r="H336" s="81" t="s">
        <v>1861</v>
      </c>
      <c r="I336" s="22" t="s">
        <v>2456</v>
      </c>
      <c r="J336" s="82" t="s">
        <v>3154</v>
      </c>
      <c r="K336" s="83"/>
    </row>
    <row r="337" spans="1:11" s="57" customFormat="1" ht="12.75">
      <c r="A337" s="4" t="s">
        <v>1499</v>
      </c>
      <c r="B337" s="5"/>
      <c r="C337" s="5" t="s">
        <v>1500</v>
      </c>
      <c r="D337" s="15"/>
      <c r="E337" s="15"/>
      <c r="F337" s="6" t="s">
        <v>1501</v>
      </c>
      <c r="G337" s="80" t="str">
        <f>+LEFT(I337,1)</f>
        <v>H</v>
      </c>
      <c r="H337" s="81" t="s">
        <v>1861</v>
      </c>
      <c r="I337" s="22" t="s">
        <v>2457</v>
      </c>
      <c r="J337" s="82" t="s">
        <v>3154</v>
      </c>
      <c r="K337" s="83"/>
    </row>
    <row r="338" spans="1:11" s="57" customFormat="1" ht="12.75" customHeight="1">
      <c r="A338" s="4" t="s">
        <v>1084</v>
      </c>
      <c r="B338" s="5"/>
      <c r="C338" s="5" t="s">
        <v>1085</v>
      </c>
      <c r="D338" s="15"/>
      <c r="E338" s="15"/>
      <c r="F338" s="6" t="s">
        <v>1086</v>
      </c>
      <c r="G338" s="80" t="str">
        <f>+LEFT(I338,1)</f>
        <v>H</v>
      </c>
      <c r="H338" s="81" t="s">
        <v>1861</v>
      </c>
      <c r="I338" s="22" t="s">
        <v>2457</v>
      </c>
      <c r="J338" s="82" t="s">
        <v>3154</v>
      </c>
      <c r="K338" s="83"/>
    </row>
    <row r="339" spans="1:11" s="79" customFormat="1" ht="12.75" customHeight="1">
      <c r="A339" s="4" t="s">
        <v>2278</v>
      </c>
      <c r="B339" s="5"/>
      <c r="C339" s="5" t="s">
        <v>2279</v>
      </c>
      <c r="D339" s="15"/>
      <c r="E339" s="15"/>
      <c r="F339" s="6" t="s">
        <v>2280</v>
      </c>
      <c r="G339" s="80" t="str">
        <f t="shared" si="9"/>
        <v>H</v>
      </c>
      <c r="H339" s="81" t="s">
        <v>1861</v>
      </c>
      <c r="I339" s="22" t="s">
        <v>2457</v>
      </c>
      <c r="J339" s="82" t="s">
        <v>3154</v>
      </c>
      <c r="K339" s="83"/>
    </row>
    <row r="340" spans="1:11" s="57" customFormat="1" ht="21" customHeight="1">
      <c r="A340" s="4" t="s">
        <v>2281</v>
      </c>
      <c r="B340" s="5"/>
      <c r="C340" s="5" t="s">
        <v>2282</v>
      </c>
      <c r="D340" s="15"/>
      <c r="E340" s="15"/>
      <c r="F340" s="6" t="s">
        <v>2283</v>
      </c>
      <c r="G340" s="80" t="str">
        <f t="shared" si="9"/>
        <v>H</v>
      </c>
      <c r="H340" s="81" t="s">
        <v>1861</v>
      </c>
      <c r="I340" s="22" t="s">
        <v>2457</v>
      </c>
      <c r="J340" s="82" t="s">
        <v>3154</v>
      </c>
      <c r="K340" s="83"/>
    </row>
    <row r="341" spans="1:11" s="57" customFormat="1" ht="12.75">
      <c r="A341" s="4" t="s">
        <v>2284</v>
      </c>
      <c r="B341" s="5"/>
      <c r="C341" s="5" t="s">
        <v>2285</v>
      </c>
      <c r="D341" s="15"/>
      <c r="E341" s="15"/>
      <c r="F341" s="6" t="s">
        <v>2286</v>
      </c>
      <c r="G341" s="80" t="str">
        <f t="shared" si="9"/>
        <v>H</v>
      </c>
      <c r="H341" s="81" t="s">
        <v>1861</v>
      </c>
      <c r="I341" s="22" t="s">
        <v>2457</v>
      </c>
      <c r="J341" s="82" t="s">
        <v>3154</v>
      </c>
      <c r="K341" s="83"/>
    </row>
    <row r="342" spans="1:11" s="79" customFormat="1" ht="12.75" customHeight="1">
      <c r="A342" s="4" t="s">
        <v>1732</v>
      </c>
      <c r="B342" s="5"/>
      <c r="C342" s="5" t="s">
        <v>1733</v>
      </c>
      <c r="D342" s="15"/>
      <c r="E342" s="15"/>
      <c r="F342" s="6"/>
      <c r="G342" s="80" t="str">
        <f>+LEFT(I342,1)</f>
        <v>H</v>
      </c>
      <c r="H342" s="81" t="s">
        <v>1861</v>
      </c>
      <c r="I342" s="81" t="s">
        <v>2457</v>
      </c>
      <c r="J342" s="82" t="s">
        <v>3154</v>
      </c>
      <c r="K342" s="83"/>
    </row>
    <row r="343" spans="1:11" s="57" customFormat="1" ht="12.75" customHeight="1">
      <c r="A343" s="4" t="s">
        <v>2287</v>
      </c>
      <c r="B343" s="5"/>
      <c r="C343" s="5" t="s">
        <v>2288</v>
      </c>
      <c r="D343" s="15"/>
      <c r="E343" s="15"/>
      <c r="F343" s="6"/>
      <c r="G343" s="80" t="str">
        <f t="shared" si="9"/>
        <v>H</v>
      </c>
      <c r="H343" s="81" t="s">
        <v>1861</v>
      </c>
      <c r="I343" s="22" t="s">
        <v>2457</v>
      </c>
      <c r="J343" s="82" t="s">
        <v>3154</v>
      </c>
      <c r="K343" s="83"/>
    </row>
    <row r="344" spans="1:11" s="57" customFormat="1" ht="12.75" customHeight="1">
      <c r="A344" s="4" t="s">
        <v>2289</v>
      </c>
      <c r="B344" s="5"/>
      <c r="C344" s="5" t="s">
        <v>2290</v>
      </c>
      <c r="D344" s="15"/>
      <c r="E344" s="15"/>
      <c r="F344" s="6" t="s">
        <v>2291</v>
      </c>
      <c r="G344" s="80" t="str">
        <f t="shared" si="9"/>
        <v>H</v>
      </c>
      <c r="H344" s="81" t="s">
        <v>1861</v>
      </c>
      <c r="I344" s="22" t="s">
        <v>2457</v>
      </c>
      <c r="J344" s="82" t="s">
        <v>3154</v>
      </c>
      <c r="K344" s="83"/>
    </row>
    <row r="345" spans="1:11" s="57" customFormat="1" ht="12.75" customHeight="1">
      <c r="A345" s="4" t="s">
        <v>2292</v>
      </c>
      <c r="B345" s="5"/>
      <c r="C345" s="5" t="s">
        <v>1763</v>
      </c>
      <c r="D345" s="15"/>
      <c r="E345" s="15"/>
      <c r="F345" s="6" t="s">
        <v>2293</v>
      </c>
      <c r="G345" s="80" t="str">
        <f t="shared" si="9"/>
        <v>H</v>
      </c>
      <c r="H345" s="81" t="s">
        <v>1861</v>
      </c>
      <c r="I345" s="22" t="s">
        <v>2457</v>
      </c>
      <c r="J345" s="82" t="s">
        <v>3154</v>
      </c>
      <c r="K345" s="83"/>
    </row>
    <row r="346" spans="1:11" s="57" customFormat="1" ht="12.75" customHeight="1">
      <c r="A346" s="4" t="s">
        <v>1118</v>
      </c>
      <c r="B346" s="5"/>
      <c r="C346" s="5" t="s">
        <v>1147</v>
      </c>
      <c r="D346" s="15"/>
      <c r="E346" s="15"/>
      <c r="F346" s="6" t="s">
        <v>1148</v>
      </c>
      <c r="G346" s="80" t="str">
        <f>+LEFT(I346,1)</f>
        <v>H</v>
      </c>
      <c r="H346" s="81" t="s">
        <v>1861</v>
      </c>
      <c r="I346" s="81" t="s">
        <v>2457</v>
      </c>
      <c r="J346" s="82" t="s">
        <v>3154</v>
      </c>
      <c r="K346" s="83"/>
    </row>
    <row r="347" spans="1:11" s="57" customFormat="1" ht="12.75" customHeight="1">
      <c r="A347" s="4" t="s">
        <v>467</v>
      </c>
      <c r="B347" s="5"/>
      <c r="C347" s="5" t="s">
        <v>468</v>
      </c>
      <c r="D347" s="15"/>
      <c r="E347" s="15"/>
      <c r="F347" s="6" t="s">
        <v>469</v>
      </c>
      <c r="G347" s="80" t="str">
        <f t="shared" si="9"/>
        <v>H</v>
      </c>
      <c r="H347" s="81" t="s">
        <v>1861</v>
      </c>
      <c r="I347" s="22" t="s">
        <v>2457</v>
      </c>
      <c r="J347" s="82" t="s">
        <v>3154</v>
      </c>
      <c r="K347" s="83"/>
    </row>
    <row r="348" spans="1:11" s="57" customFormat="1" ht="12.75" customHeight="1">
      <c r="A348" s="4" t="s">
        <v>2294</v>
      </c>
      <c r="B348" s="5"/>
      <c r="C348" s="5" t="s">
        <v>2295</v>
      </c>
      <c r="D348" s="15"/>
      <c r="E348" s="15"/>
      <c r="F348" s="6" t="s">
        <v>2296</v>
      </c>
      <c r="G348" s="80" t="str">
        <f t="shared" si="9"/>
        <v>H</v>
      </c>
      <c r="H348" s="81" t="s">
        <v>1861</v>
      </c>
      <c r="I348" s="22" t="s">
        <v>2457</v>
      </c>
      <c r="J348" s="82" t="s">
        <v>3154</v>
      </c>
      <c r="K348" s="83"/>
    </row>
    <row r="349" spans="1:11" s="57" customFormat="1" ht="12.75" customHeight="1">
      <c r="A349" s="4" t="s">
        <v>1128</v>
      </c>
      <c r="B349" s="5" t="s">
        <v>1843</v>
      </c>
      <c r="C349" s="5" t="s">
        <v>2297</v>
      </c>
      <c r="D349" s="15"/>
      <c r="E349" s="15"/>
      <c r="F349" s="6" t="s">
        <v>2298</v>
      </c>
      <c r="G349" s="80" t="str">
        <f t="shared" si="9"/>
        <v>H</v>
      </c>
      <c r="H349" s="81" t="s">
        <v>1861</v>
      </c>
      <c r="I349" s="22" t="s">
        <v>2457</v>
      </c>
      <c r="J349" s="82" t="s">
        <v>3154</v>
      </c>
      <c r="K349" s="83"/>
    </row>
    <row r="350" spans="1:11" s="57" customFormat="1" ht="12.75" customHeight="1">
      <c r="A350" s="4" t="s">
        <v>2299</v>
      </c>
      <c r="B350" s="5"/>
      <c r="C350" s="5" t="s">
        <v>2300</v>
      </c>
      <c r="D350" s="15"/>
      <c r="E350" s="15"/>
      <c r="F350" s="6" t="s">
        <v>2301</v>
      </c>
      <c r="G350" s="80" t="str">
        <f t="shared" si="9"/>
        <v>H</v>
      </c>
      <c r="H350" s="81" t="s">
        <v>1861</v>
      </c>
      <c r="I350" s="22" t="s">
        <v>2457</v>
      </c>
      <c r="J350" s="82" t="s">
        <v>3154</v>
      </c>
      <c r="K350" s="83"/>
    </row>
    <row r="351" spans="1:11" s="57" customFormat="1" ht="12.75">
      <c r="A351" s="4" t="s">
        <v>464</v>
      </c>
      <c r="B351" s="5"/>
      <c r="C351" s="5" t="s">
        <v>465</v>
      </c>
      <c r="D351" s="15"/>
      <c r="E351" s="15"/>
      <c r="F351" s="6" t="s">
        <v>466</v>
      </c>
      <c r="G351" s="80" t="str">
        <f t="shared" si="9"/>
        <v>H</v>
      </c>
      <c r="H351" s="81" t="s">
        <v>1861</v>
      </c>
      <c r="I351" s="22" t="s">
        <v>2457</v>
      </c>
      <c r="J351" s="82" t="s">
        <v>3154</v>
      </c>
      <c r="K351" s="83"/>
    </row>
    <row r="352" spans="1:11" s="57" customFormat="1" ht="12.75" customHeight="1">
      <c r="A352" s="4" t="s">
        <v>461</v>
      </c>
      <c r="B352" s="5"/>
      <c r="C352" s="5" t="s">
        <v>462</v>
      </c>
      <c r="D352" s="15"/>
      <c r="E352" s="15"/>
      <c r="F352" s="6" t="s">
        <v>463</v>
      </c>
      <c r="G352" s="80" t="str">
        <f t="shared" si="9"/>
        <v>H</v>
      </c>
      <c r="H352" s="81" t="s">
        <v>1861</v>
      </c>
      <c r="I352" s="22" t="s">
        <v>2457</v>
      </c>
      <c r="J352" s="82" t="s">
        <v>3154</v>
      </c>
      <c r="K352" s="83"/>
    </row>
    <row r="353" spans="1:11" s="57" customFormat="1" ht="12.75" customHeight="1">
      <c r="A353" s="4" t="s">
        <v>473</v>
      </c>
      <c r="B353" s="5"/>
      <c r="C353" s="5" t="s">
        <v>474</v>
      </c>
      <c r="D353" s="15"/>
      <c r="E353" s="15"/>
      <c r="F353" s="6" t="s">
        <v>475</v>
      </c>
      <c r="G353" s="80" t="str">
        <f t="shared" si="9"/>
        <v>H</v>
      </c>
      <c r="H353" s="81" t="s">
        <v>1861</v>
      </c>
      <c r="I353" s="22" t="s">
        <v>2457</v>
      </c>
      <c r="J353" s="82" t="s">
        <v>3154</v>
      </c>
      <c r="K353" s="83"/>
    </row>
    <row r="354" spans="1:11" s="57" customFormat="1" ht="12.75" customHeight="1">
      <c r="A354" s="4" t="s">
        <v>470</v>
      </c>
      <c r="B354" s="5"/>
      <c r="C354" s="5" t="s">
        <v>471</v>
      </c>
      <c r="D354" s="15"/>
      <c r="E354" s="15"/>
      <c r="F354" s="6" t="s">
        <v>472</v>
      </c>
      <c r="G354" s="80" t="str">
        <f t="shared" si="9"/>
        <v>H</v>
      </c>
      <c r="H354" s="81" t="s">
        <v>1861</v>
      </c>
      <c r="I354" s="22" t="s">
        <v>2457</v>
      </c>
      <c r="J354" s="82" t="s">
        <v>3154</v>
      </c>
      <c r="K354" s="83"/>
    </row>
    <row r="355" spans="1:11" s="57" customFormat="1" ht="12.75" customHeight="1">
      <c r="A355" s="4" t="s">
        <v>2664</v>
      </c>
      <c r="B355" s="5"/>
      <c r="C355" s="5" t="s">
        <v>2665</v>
      </c>
      <c r="D355" s="15"/>
      <c r="E355" s="15"/>
      <c r="F355" s="6" t="s">
        <v>2666</v>
      </c>
      <c r="G355" s="80" t="str">
        <f t="shared" si="9"/>
        <v>H</v>
      </c>
      <c r="H355" s="81" t="s">
        <v>1861</v>
      </c>
      <c r="I355" s="22" t="s">
        <v>2457</v>
      </c>
      <c r="J355" s="82" t="s">
        <v>3154</v>
      </c>
      <c r="K355" s="83"/>
    </row>
    <row r="356" spans="1:11" s="57" customFormat="1" ht="12.75">
      <c r="A356" s="4" t="s">
        <v>2667</v>
      </c>
      <c r="B356" s="5"/>
      <c r="C356" s="5" t="s">
        <v>2668</v>
      </c>
      <c r="D356" s="15" t="s">
        <v>2726</v>
      </c>
      <c r="E356" s="15" t="s">
        <v>2725</v>
      </c>
      <c r="F356" s="6" t="s">
        <v>3232</v>
      </c>
      <c r="G356" s="80" t="str">
        <f t="shared" si="9"/>
        <v>B</v>
      </c>
      <c r="H356" s="81" t="s">
        <v>1861</v>
      </c>
      <c r="I356" s="22" t="s">
        <v>2451</v>
      </c>
      <c r="J356" s="82" t="s">
        <v>3154</v>
      </c>
      <c r="K356" s="83"/>
    </row>
    <row r="357" spans="1:11" s="57" customFormat="1" ht="12.75" customHeight="1">
      <c r="A357" s="51" t="s">
        <v>374</v>
      </c>
      <c r="B357" s="58"/>
      <c r="C357" s="46" t="s">
        <v>375</v>
      </c>
      <c r="D357" s="34"/>
      <c r="E357" s="34"/>
      <c r="F357" s="59"/>
      <c r="G357" s="76" t="str">
        <f t="shared" si="9"/>
        <v>B</v>
      </c>
      <c r="H357" s="77" t="s">
        <v>4659</v>
      </c>
      <c r="I357" s="77" t="s">
        <v>2451</v>
      </c>
      <c r="J357" s="78" t="s">
        <v>3154</v>
      </c>
      <c r="K357" s="83"/>
    </row>
    <row r="358" spans="1:11" s="57" customFormat="1" ht="21" customHeight="1">
      <c r="A358" s="4" t="s">
        <v>2960</v>
      </c>
      <c r="B358" s="5"/>
      <c r="C358" s="5" t="s">
        <v>2961</v>
      </c>
      <c r="D358" s="15"/>
      <c r="E358" s="15"/>
      <c r="F358" s="6"/>
      <c r="G358" s="80" t="str">
        <f aca="true" t="shared" si="11" ref="G358:G417">+LEFT(I358,1)</f>
        <v>H</v>
      </c>
      <c r="H358" s="81" t="s">
        <v>4659</v>
      </c>
      <c r="I358" s="22" t="s">
        <v>2457</v>
      </c>
      <c r="J358" s="82" t="s">
        <v>3154</v>
      </c>
      <c r="K358" s="83"/>
    </row>
    <row r="359" spans="1:11" s="57" customFormat="1" ht="21" customHeight="1">
      <c r="A359" s="4" t="s">
        <v>367</v>
      </c>
      <c r="B359" s="5"/>
      <c r="C359" s="5" t="s">
        <v>368</v>
      </c>
      <c r="D359" s="15"/>
      <c r="E359" s="15"/>
      <c r="F359" s="6"/>
      <c r="G359" s="80" t="str">
        <f t="shared" si="11"/>
        <v>H</v>
      </c>
      <c r="H359" s="81" t="s">
        <v>4659</v>
      </c>
      <c r="I359" s="22" t="s">
        <v>2457</v>
      </c>
      <c r="J359" s="82" t="s">
        <v>3154</v>
      </c>
      <c r="K359" s="83"/>
    </row>
    <row r="360" spans="1:11" s="57" customFormat="1" ht="12.75" customHeight="1">
      <c r="A360" s="4" t="s">
        <v>514</v>
      </c>
      <c r="B360" s="5"/>
      <c r="C360" s="5" t="s">
        <v>515</v>
      </c>
      <c r="D360" s="15" t="s">
        <v>2107</v>
      </c>
      <c r="E360" s="15" t="s">
        <v>2108</v>
      </c>
      <c r="F360" s="6"/>
      <c r="G360" s="80" t="str">
        <f t="shared" si="11"/>
        <v>M</v>
      </c>
      <c r="H360" s="81" t="s">
        <v>4659</v>
      </c>
      <c r="I360" s="22" t="s">
        <v>2456</v>
      </c>
      <c r="J360" s="82" t="s">
        <v>3154</v>
      </c>
      <c r="K360" s="83"/>
    </row>
    <row r="361" spans="1:11" s="57" customFormat="1" ht="21" customHeight="1">
      <c r="A361" s="4" t="s">
        <v>2109</v>
      </c>
      <c r="B361" s="5"/>
      <c r="C361" s="5" t="s">
        <v>2110</v>
      </c>
      <c r="D361" s="15" t="s">
        <v>2111</v>
      </c>
      <c r="E361" s="15" t="s">
        <v>2112</v>
      </c>
      <c r="F361" s="6"/>
      <c r="G361" s="80" t="str">
        <f t="shared" si="11"/>
        <v>B</v>
      </c>
      <c r="H361" s="81" t="s">
        <v>4659</v>
      </c>
      <c r="I361" s="22" t="s">
        <v>2451</v>
      </c>
      <c r="J361" s="82" t="s">
        <v>3154</v>
      </c>
      <c r="K361" s="83"/>
    </row>
    <row r="362" spans="1:11" s="57" customFormat="1" ht="35.25" customHeight="1">
      <c r="A362" s="4" t="s">
        <v>4615</v>
      </c>
      <c r="B362" s="5"/>
      <c r="C362" s="5" t="s">
        <v>4616</v>
      </c>
      <c r="D362" s="15" t="s">
        <v>4618</v>
      </c>
      <c r="E362" s="15" t="s">
        <v>4617</v>
      </c>
      <c r="F362" s="6"/>
      <c r="G362" s="80" t="str">
        <f t="shared" si="11"/>
        <v>M</v>
      </c>
      <c r="H362" s="81" t="s">
        <v>4659</v>
      </c>
      <c r="I362" s="22" t="s">
        <v>2456</v>
      </c>
      <c r="J362" s="82" t="s">
        <v>3154</v>
      </c>
      <c r="K362" s="83"/>
    </row>
    <row r="363" spans="1:11" s="57" customFormat="1" ht="12.75" customHeight="1">
      <c r="A363" s="4" t="s">
        <v>1502</v>
      </c>
      <c r="B363" s="5"/>
      <c r="C363" s="5" t="s">
        <v>1503</v>
      </c>
      <c r="D363" s="15" t="s">
        <v>4025</v>
      </c>
      <c r="E363" s="15" t="s">
        <v>4026</v>
      </c>
      <c r="F363" s="6"/>
      <c r="G363" s="80" t="str">
        <f t="shared" si="11"/>
        <v>H</v>
      </c>
      <c r="H363" s="81" t="s">
        <v>4659</v>
      </c>
      <c r="I363" s="22" t="s">
        <v>2457</v>
      </c>
      <c r="J363" s="82" t="s">
        <v>3154</v>
      </c>
      <c r="K363" s="83"/>
    </row>
    <row r="364" spans="1:11" s="57" customFormat="1" ht="12.75">
      <c r="A364" s="4" t="s">
        <v>1228</v>
      </c>
      <c r="B364" s="5"/>
      <c r="C364" s="5" t="s">
        <v>1229</v>
      </c>
      <c r="D364" s="15"/>
      <c r="E364" s="15"/>
      <c r="F364" s="6"/>
      <c r="G364" s="80" t="str">
        <f t="shared" si="11"/>
        <v>H</v>
      </c>
      <c r="H364" s="81" t="s">
        <v>4659</v>
      </c>
      <c r="I364" s="22" t="s">
        <v>2457</v>
      </c>
      <c r="J364" s="82" t="s">
        <v>3154</v>
      </c>
      <c r="K364" s="83"/>
    </row>
    <row r="365" spans="1:11" s="57" customFormat="1" ht="12.75" customHeight="1">
      <c r="A365" s="4" t="s">
        <v>4594</v>
      </c>
      <c r="B365" s="5"/>
      <c r="C365" s="5" t="s">
        <v>4595</v>
      </c>
      <c r="D365" s="15"/>
      <c r="E365" s="15"/>
      <c r="F365" s="6"/>
      <c r="G365" s="80" t="str">
        <f t="shared" si="11"/>
        <v>M</v>
      </c>
      <c r="H365" s="81" t="s">
        <v>4659</v>
      </c>
      <c r="I365" s="22" t="s">
        <v>2456</v>
      </c>
      <c r="J365" s="82" t="s">
        <v>3154</v>
      </c>
      <c r="K365" s="83"/>
    </row>
    <row r="366" spans="1:11" s="57" customFormat="1" ht="12.75">
      <c r="A366" s="4" t="s">
        <v>4602</v>
      </c>
      <c r="B366" s="5"/>
      <c r="C366" s="5" t="s">
        <v>4603</v>
      </c>
      <c r="D366" s="15"/>
      <c r="E366" s="15"/>
      <c r="F366" s="6"/>
      <c r="G366" s="80" t="str">
        <f t="shared" si="11"/>
        <v>M</v>
      </c>
      <c r="H366" s="81" t="s">
        <v>4659</v>
      </c>
      <c r="I366" s="22" t="s">
        <v>2456</v>
      </c>
      <c r="J366" s="82" t="s">
        <v>3154</v>
      </c>
      <c r="K366" s="83"/>
    </row>
    <row r="367" spans="1:11" s="57" customFormat="1" ht="12.75">
      <c r="A367" s="4" t="s">
        <v>1260</v>
      </c>
      <c r="B367" s="5"/>
      <c r="C367" s="5" t="s">
        <v>1103</v>
      </c>
      <c r="D367" s="15"/>
      <c r="E367" s="15"/>
      <c r="F367" s="6"/>
      <c r="G367" s="80" t="str">
        <f t="shared" si="11"/>
        <v>H</v>
      </c>
      <c r="H367" s="81" t="s">
        <v>4659</v>
      </c>
      <c r="I367" s="22" t="s">
        <v>2457</v>
      </c>
      <c r="J367" s="82" t="s">
        <v>3154</v>
      </c>
      <c r="K367" s="83"/>
    </row>
    <row r="368" spans="1:11" s="57" customFormat="1" ht="12.75">
      <c r="A368" s="4" t="s">
        <v>425</v>
      </c>
      <c r="B368" s="5"/>
      <c r="C368" s="5" t="s">
        <v>426</v>
      </c>
      <c r="D368" s="15" t="s">
        <v>4642</v>
      </c>
      <c r="E368" s="15" t="s">
        <v>4643</v>
      </c>
      <c r="F368" s="6"/>
      <c r="G368" s="80" t="str">
        <f>+LEFT(I368,1)</f>
        <v>B</v>
      </c>
      <c r="H368" s="81" t="s">
        <v>4659</v>
      </c>
      <c r="I368" s="22" t="s">
        <v>2451</v>
      </c>
      <c r="J368" s="82" t="s">
        <v>3154</v>
      </c>
      <c r="K368" s="83"/>
    </row>
    <row r="369" spans="1:11" s="57" customFormat="1" ht="12.75">
      <c r="A369" s="4" t="s">
        <v>23</v>
      </c>
      <c r="B369" s="5"/>
      <c r="C369" s="5" t="s">
        <v>24</v>
      </c>
      <c r="D369" s="15"/>
      <c r="E369" s="15"/>
      <c r="F369" s="6" t="s">
        <v>23</v>
      </c>
      <c r="G369" s="80" t="str">
        <f>+LEFT(I369,1)</f>
        <v>M</v>
      </c>
      <c r="H369" s="81" t="s">
        <v>4659</v>
      </c>
      <c r="I369" s="22" t="s">
        <v>2456</v>
      </c>
      <c r="J369" s="82" t="s">
        <v>3154</v>
      </c>
      <c r="K369" s="83"/>
    </row>
    <row r="370" spans="1:11" s="57" customFormat="1" ht="12.75">
      <c r="A370" s="4" t="s">
        <v>4604</v>
      </c>
      <c r="B370" s="5"/>
      <c r="C370" s="5" t="s">
        <v>4605</v>
      </c>
      <c r="D370" s="15"/>
      <c r="E370" s="15"/>
      <c r="F370" s="6"/>
      <c r="G370" s="80" t="str">
        <f>+LEFT(I370,1)</f>
        <v>H</v>
      </c>
      <c r="H370" s="81" t="s">
        <v>4659</v>
      </c>
      <c r="I370" s="22" t="s">
        <v>2457</v>
      </c>
      <c r="J370" s="82" t="s">
        <v>3154</v>
      </c>
      <c r="K370" s="83"/>
    </row>
    <row r="371" spans="1:11" s="57" customFormat="1" ht="12.75" customHeight="1">
      <c r="A371" s="4" t="s">
        <v>2365</v>
      </c>
      <c r="B371" s="5"/>
      <c r="C371" s="5" t="s">
        <v>2366</v>
      </c>
      <c r="D371" s="15"/>
      <c r="E371" s="15"/>
      <c r="F371" s="6" t="s">
        <v>2367</v>
      </c>
      <c r="G371" s="80" t="str">
        <f t="shared" si="11"/>
        <v>H</v>
      </c>
      <c r="H371" s="81" t="s">
        <v>4659</v>
      </c>
      <c r="I371" s="22" t="s">
        <v>2457</v>
      </c>
      <c r="J371" s="82" t="s">
        <v>3154</v>
      </c>
      <c r="K371" s="83"/>
    </row>
    <row r="372" spans="1:11" s="57" customFormat="1" ht="12.75" customHeight="1">
      <c r="A372" s="4" t="s">
        <v>2069</v>
      </c>
      <c r="B372" s="5"/>
      <c r="C372" s="5" t="s">
        <v>905</v>
      </c>
      <c r="D372" s="15"/>
      <c r="E372" s="15"/>
      <c r="F372" s="6" t="s">
        <v>2070</v>
      </c>
      <c r="G372" s="80" t="str">
        <f t="shared" si="11"/>
        <v>H</v>
      </c>
      <c r="H372" s="81" t="s">
        <v>4659</v>
      </c>
      <c r="I372" s="22" t="s">
        <v>2457</v>
      </c>
      <c r="J372" s="82" t="s">
        <v>3154</v>
      </c>
      <c r="K372" s="83"/>
    </row>
    <row r="373" spans="1:11" s="57" customFormat="1" ht="12.75">
      <c r="A373" s="4" t="s">
        <v>239</v>
      </c>
      <c r="B373" s="5"/>
      <c r="C373" s="5" t="s">
        <v>240</v>
      </c>
      <c r="D373" s="15" t="s">
        <v>1271</v>
      </c>
      <c r="E373" s="15" t="s">
        <v>1272</v>
      </c>
      <c r="F373" s="6" t="s">
        <v>241</v>
      </c>
      <c r="G373" s="80" t="str">
        <f t="shared" si="11"/>
        <v>B</v>
      </c>
      <c r="H373" s="81" t="s">
        <v>4659</v>
      </c>
      <c r="I373" s="22" t="s">
        <v>2451</v>
      </c>
      <c r="J373" s="82" t="s">
        <v>3154</v>
      </c>
      <c r="K373" s="83"/>
    </row>
    <row r="374" spans="1:11" s="57" customFormat="1" ht="12.75" customHeight="1">
      <c r="A374" s="4" t="s">
        <v>834</v>
      </c>
      <c r="B374" s="5"/>
      <c r="C374" s="5" t="s">
        <v>835</v>
      </c>
      <c r="D374" s="15"/>
      <c r="E374" s="15"/>
      <c r="F374" s="6"/>
      <c r="G374" s="80" t="str">
        <f t="shared" si="11"/>
        <v>H</v>
      </c>
      <c r="H374" s="81" t="s">
        <v>4659</v>
      </c>
      <c r="I374" s="22" t="s">
        <v>2457</v>
      </c>
      <c r="J374" s="82" t="s">
        <v>3154</v>
      </c>
      <c r="K374" s="83"/>
    </row>
    <row r="375" spans="1:11" s="57" customFormat="1" ht="12.75">
      <c r="A375" s="4" t="s">
        <v>842</v>
      </c>
      <c r="B375" s="5"/>
      <c r="C375" s="5" t="s">
        <v>843</v>
      </c>
      <c r="D375" s="15"/>
      <c r="E375" s="15"/>
      <c r="F375" s="6" t="s">
        <v>844</v>
      </c>
      <c r="G375" s="80" t="str">
        <f t="shared" si="11"/>
        <v>M</v>
      </c>
      <c r="H375" s="81" t="s">
        <v>4659</v>
      </c>
      <c r="I375" s="22" t="s">
        <v>2456</v>
      </c>
      <c r="J375" s="82" t="s">
        <v>3154</v>
      </c>
      <c r="K375" s="86"/>
    </row>
    <row r="376" spans="1:11" s="57" customFormat="1" ht="25.5">
      <c r="A376" s="4" t="s">
        <v>150</v>
      </c>
      <c r="B376" s="5"/>
      <c r="C376" s="5" t="s">
        <v>1659</v>
      </c>
      <c r="D376" s="15"/>
      <c r="E376" s="15"/>
      <c r="F376" s="6"/>
      <c r="G376" s="80" t="str">
        <f>+LEFT(I376,1)</f>
        <v>H</v>
      </c>
      <c r="H376" s="81" t="s">
        <v>4659</v>
      </c>
      <c r="I376" s="22" t="s">
        <v>2457</v>
      </c>
      <c r="J376" s="82" t="s">
        <v>3154</v>
      </c>
      <c r="K376" s="86"/>
    </row>
    <row r="377" spans="1:11" s="57" customFormat="1" ht="12.75" customHeight="1">
      <c r="A377" s="4" t="s">
        <v>1660</v>
      </c>
      <c r="B377" s="5"/>
      <c r="C377" s="5" t="s">
        <v>1661</v>
      </c>
      <c r="D377" s="15" t="s">
        <v>4027</v>
      </c>
      <c r="E377" s="15" t="s">
        <v>4028</v>
      </c>
      <c r="F377" s="6"/>
      <c r="G377" s="80" t="str">
        <f>+LEFT(I377,1)</f>
        <v>H</v>
      </c>
      <c r="H377" s="81" t="s">
        <v>4659</v>
      </c>
      <c r="I377" s="22" t="s">
        <v>2457</v>
      </c>
      <c r="J377" s="82" t="s">
        <v>3154</v>
      </c>
      <c r="K377" s="83"/>
    </row>
    <row r="378" spans="1:11" s="57" customFormat="1" ht="12.75" customHeight="1">
      <c r="A378" s="51" t="s">
        <v>4360</v>
      </c>
      <c r="B378" s="58"/>
      <c r="C378" s="46" t="s">
        <v>4361</v>
      </c>
      <c r="D378" s="34"/>
      <c r="E378" s="34"/>
      <c r="F378" s="59"/>
      <c r="G378" s="76" t="str">
        <f t="shared" si="11"/>
        <v>B</v>
      </c>
      <c r="H378" s="77" t="s">
        <v>4660</v>
      </c>
      <c r="I378" s="78" t="s">
        <v>2451</v>
      </c>
      <c r="J378" s="78" t="s">
        <v>3154</v>
      </c>
      <c r="K378" s="83"/>
    </row>
    <row r="379" spans="1:11" s="57" customFormat="1" ht="12.75" customHeight="1">
      <c r="A379" s="4" t="s">
        <v>3599</v>
      </c>
      <c r="B379" s="5"/>
      <c r="C379" s="5" t="s">
        <v>3600</v>
      </c>
      <c r="D379" s="15"/>
      <c r="E379" s="15"/>
      <c r="F379" s="6"/>
      <c r="G379" s="80" t="str">
        <f t="shared" si="11"/>
        <v>H</v>
      </c>
      <c r="H379" s="81" t="s">
        <v>4660</v>
      </c>
      <c r="I379" s="22" t="s">
        <v>2457</v>
      </c>
      <c r="J379" s="82" t="s">
        <v>3154</v>
      </c>
      <c r="K379" s="83"/>
    </row>
    <row r="380" spans="1:11" s="57" customFormat="1" ht="12.75" customHeight="1">
      <c r="A380" s="4" t="s">
        <v>1359</v>
      </c>
      <c r="B380" s="5"/>
      <c r="C380" s="5" t="s">
        <v>541</v>
      </c>
      <c r="D380" s="15" t="s">
        <v>1357</v>
      </c>
      <c r="E380" s="15" t="s">
        <v>1358</v>
      </c>
      <c r="F380" s="6"/>
      <c r="G380" s="80" t="str">
        <f t="shared" si="11"/>
        <v>H</v>
      </c>
      <c r="H380" s="81" t="s">
        <v>4660</v>
      </c>
      <c r="I380" s="22" t="s">
        <v>2457</v>
      </c>
      <c r="J380" s="82" t="s">
        <v>3154</v>
      </c>
      <c r="K380" s="83"/>
    </row>
    <row r="381" spans="1:11" s="57" customFormat="1" ht="12.75" customHeight="1">
      <c r="A381" s="4" t="s">
        <v>1349</v>
      </c>
      <c r="B381" s="5"/>
      <c r="C381" s="5" t="s">
        <v>1350</v>
      </c>
      <c r="D381" s="15" t="s">
        <v>1351</v>
      </c>
      <c r="E381" s="15" t="s">
        <v>1352</v>
      </c>
      <c r="F381" s="6"/>
      <c r="G381" s="80" t="str">
        <f t="shared" si="11"/>
        <v>H</v>
      </c>
      <c r="H381" s="81" t="s">
        <v>4660</v>
      </c>
      <c r="I381" s="22" t="s">
        <v>2457</v>
      </c>
      <c r="J381" s="82" t="s">
        <v>3154</v>
      </c>
      <c r="K381" s="83"/>
    </row>
    <row r="382" spans="1:11" s="57" customFormat="1" ht="12.75" customHeight="1">
      <c r="A382" s="4" t="s">
        <v>3117</v>
      </c>
      <c r="B382" s="5"/>
      <c r="C382" s="5" t="s">
        <v>3118</v>
      </c>
      <c r="D382" s="15"/>
      <c r="E382" s="15"/>
      <c r="F382" s="6"/>
      <c r="G382" s="80" t="str">
        <f t="shared" si="11"/>
        <v>H</v>
      </c>
      <c r="H382" s="81" t="s">
        <v>4660</v>
      </c>
      <c r="I382" s="22" t="s">
        <v>2457</v>
      </c>
      <c r="J382" s="82" t="s">
        <v>3154</v>
      </c>
      <c r="K382" s="86"/>
    </row>
    <row r="383" spans="1:11" s="57" customFormat="1" ht="12.75" customHeight="1">
      <c r="A383" s="4" t="s">
        <v>1859</v>
      </c>
      <c r="B383" s="5"/>
      <c r="C383" s="5" t="s">
        <v>2326</v>
      </c>
      <c r="D383" s="15" t="s">
        <v>879</v>
      </c>
      <c r="E383" s="15" t="s">
        <v>3323</v>
      </c>
      <c r="F383" s="6"/>
      <c r="G383" s="80" t="str">
        <f t="shared" si="11"/>
        <v>H</v>
      </c>
      <c r="H383" s="81" t="s">
        <v>4660</v>
      </c>
      <c r="I383" s="22" t="s">
        <v>2457</v>
      </c>
      <c r="J383" s="82" t="s">
        <v>3154</v>
      </c>
      <c r="K383" s="83"/>
    </row>
    <row r="384" spans="1:11" s="57" customFormat="1" ht="21" customHeight="1">
      <c r="A384" s="4" t="s">
        <v>2332</v>
      </c>
      <c r="B384" s="5"/>
      <c r="C384" s="5" t="s">
        <v>2333</v>
      </c>
      <c r="D384" s="15"/>
      <c r="E384" s="15"/>
      <c r="F384" s="6"/>
      <c r="G384" s="80" t="str">
        <f t="shared" si="11"/>
        <v>H</v>
      </c>
      <c r="H384" s="81" t="s">
        <v>4660</v>
      </c>
      <c r="I384" s="22" t="s">
        <v>2457</v>
      </c>
      <c r="J384" s="82" t="s">
        <v>3154</v>
      </c>
      <c r="K384" s="83"/>
    </row>
    <row r="385" spans="1:11" s="57" customFormat="1" ht="12.75" customHeight="1">
      <c r="A385" s="4" t="s">
        <v>4401</v>
      </c>
      <c r="B385" s="5"/>
      <c r="C385" s="5" t="s">
        <v>4402</v>
      </c>
      <c r="D385" s="15"/>
      <c r="E385" s="15"/>
      <c r="F385" s="6" t="s">
        <v>4403</v>
      </c>
      <c r="G385" s="80" t="str">
        <f t="shared" si="11"/>
        <v>H</v>
      </c>
      <c r="H385" s="81" t="s">
        <v>4660</v>
      </c>
      <c r="I385" s="22" t="s">
        <v>2457</v>
      </c>
      <c r="J385" s="82" t="s">
        <v>3402</v>
      </c>
      <c r="K385" s="83"/>
    </row>
    <row r="386" spans="1:11" s="57" customFormat="1" ht="12.75" customHeight="1">
      <c r="A386" s="4" t="s">
        <v>1813</v>
      </c>
      <c r="B386" s="5"/>
      <c r="C386" s="5" t="s">
        <v>1814</v>
      </c>
      <c r="D386" s="15"/>
      <c r="E386" s="15"/>
      <c r="F386" s="6"/>
      <c r="G386" s="80" t="str">
        <f t="shared" si="11"/>
        <v>H</v>
      </c>
      <c r="H386" s="81" t="s">
        <v>4660</v>
      </c>
      <c r="I386" s="22" t="s">
        <v>2457</v>
      </c>
      <c r="J386" s="82" t="s">
        <v>3154</v>
      </c>
      <c r="K386" s="83"/>
    </row>
    <row r="387" spans="1:11" s="57" customFormat="1" ht="12.75" customHeight="1">
      <c r="A387" s="4" t="s">
        <v>3081</v>
      </c>
      <c r="B387" s="5"/>
      <c r="C387" s="5" t="s">
        <v>3082</v>
      </c>
      <c r="D387" s="15" t="s">
        <v>3922</v>
      </c>
      <c r="E387" s="15" t="s">
        <v>3923</v>
      </c>
      <c r="F387" s="6" t="s">
        <v>3083</v>
      </c>
      <c r="G387" s="80" t="str">
        <f t="shared" si="11"/>
        <v>B</v>
      </c>
      <c r="H387" s="81" t="s">
        <v>4660</v>
      </c>
      <c r="I387" s="22" t="s">
        <v>2451</v>
      </c>
      <c r="J387" s="82" t="s">
        <v>3154</v>
      </c>
      <c r="K387" s="83"/>
    </row>
    <row r="388" spans="1:11" s="57" customFormat="1" ht="12.75" customHeight="1">
      <c r="A388" s="4" t="s">
        <v>3084</v>
      </c>
      <c r="B388" s="5"/>
      <c r="C388" s="5" t="s">
        <v>3086</v>
      </c>
      <c r="D388" s="15" t="s">
        <v>3924</v>
      </c>
      <c r="E388" s="15" t="s">
        <v>3925</v>
      </c>
      <c r="F388" s="6" t="s">
        <v>3087</v>
      </c>
      <c r="G388" s="80" t="str">
        <f t="shared" si="11"/>
        <v>B</v>
      </c>
      <c r="H388" s="81" t="s">
        <v>4660</v>
      </c>
      <c r="I388" s="81" t="s">
        <v>2451</v>
      </c>
      <c r="J388" s="82" t="s">
        <v>3154</v>
      </c>
      <c r="K388" s="83"/>
    </row>
    <row r="389" spans="1:11" s="57" customFormat="1" ht="12.75" customHeight="1">
      <c r="A389" s="4" t="s">
        <v>3088</v>
      </c>
      <c r="B389" s="5"/>
      <c r="C389" s="5" t="s">
        <v>2059</v>
      </c>
      <c r="D389" s="15" t="s">
        <v>3918</v>
      </c>
      <c r="E389" s="15" t="s">
        <v>3919</v>
      </c>
      <c r="F389" s="6" t="s">
        <v>3089</v>
      </c>
      <c r="G389" s="80" t="str">
        <f t="shared" si="11"/>
        <v>B</v>
      </c>
      <c r="H389" s="81" t="s">
        <v>4660</v>
      </c>
      <c r="I389" s="81" t="s">
        <v>2451</v>
      </c>
      <c r="J389" s="82" t="s">
        <v>3154</v>
      </c>
      <c r="K389" s="83"/>
    </row>
    <row r="390" spans="1:11" s="57" customFormat="1" ht="12.75" customHeight="1">
      <c r="A390" s="4" t="s">
        <v>3099</v>
      </c>
      <c r="B390" s="5"/>
      <c r="C390" s="5" t="s">
        <v>3100</v>
      </c>
      <c r="D390" s="15" t="s">
        <v>3920</v>
      </c>
      <c r="E390" s="15" t="s">
        <v>3921</v>
      </c>
      <c r="F390" s="6" t="s">
        <v>3101</v>
      </c>
      <c r="G390" s="80" t="str">
        <f t="shared" si="11"/>
        <v>B</v>
      </c>
      <c r="H390" s="81" t="s">
        <v>4660</v>
      </c>
      <c r="I390" s="22" t="s">
        <v>2451</v>
      </c>
      <c r="J390" s="82" t="s">
        <v>3154</v>
      </c>
      <c r="K390" s="83"/>
    </row>
    <row r="391" spans="1:11" s="57" customFormat="1" ht="12.75" customHeight="1">
      <c r="A391" s="4" t="s">
        <v>168</v>
      </c>
      <c r="B391" s="5"/>
      <c r="C391" s="5" t="s">
        <v>169</v>
      </c>
      <c r="D391" s="15"/>
      <c r="E391" s="15"/>
      <c r="F391" s="6"/>
      <c r="G391" s="80" t="str">
        <f t="shared" si="11"/>
        <v>M</v>
      </c>
      <c r="H391" s="81" t="s">
        <v>4660</v>
      </c>
      <c r="I391" s="22" t="s">
        <v>2456</v>
      </c>
      <c r="J391" s="82" t="s">
        <v>3154</v>
      </c>
      <c r="K391" s="83"/>
    </row>
    <row r="392" spans="1:11" s="57" customFormat="1" ht="12.75" customHeight="1">
      <c r="A392" s="4" t="s">
        <v>2337</v>
      </c>
      <c r="B392" s="5"/>
      <c r="C392" s="5" t="s">
        <v>2338</v>
      </c>
      <c r="D392" s="15"/>
      <c r="E392" s="15"/>
      <c r="F392" s="6" t="s">
        <v>2339</v>
      </c>
      <c r="G392" s="80" t="str">
        <f t="shared" si="11"/>
        <v>M</v>
      </c>
      <c r="H392" s="81" t="s">
        <v>4660</v>
      </c>
      <c r="I392" s="22" t="s">
        <v>2456</v>
      </c>
      <c r="J392" s="82" t="s">
        <v>3154</v>
      </c>
      <c r="K392" s="83"/>
    </row>
    <row r="393" spans="1:11" s="57" customFormat="1" ht="12.75" customHeight="1">
      <c r="A393" s="4" t="s">
        <v>495</v>
      </c>
      <c r="B393" s="5"/>
      <c r="C393" s="5" t="s">
        <v>496</v>
      </c>
      <c r="D393" s="15" t="s">
        <v>3851</v>
      </c>
      <c r="E393" s="15" t="s">
        <v>3850</v>
      </c>
      <c r="F393" s="6"/>
      <c r="G393" s="80" t="str">
        <f t="shared" si="11"/>
        <v>B</v>
      </c>
      <c r="H393" s="81" t="s">
        <v>4660</v>
      </c>
      <c r="I393" s="22" t="s">
        <v>2451</v>
      </c>
      <c r="J393" s="82" t="s">
        <v>3154</v>
      </c>
      <c r="K393" s="83"/>
    </row>
    <row r="394" spans="1:11" s="57" customFormat="1" ht="12.75" customHeight="1">
      <c r="A394" s="4" t="s">
        <v>1830</v>
      </c>
      <c r="B394" s="5"/>
      <c r="C394" s="5" t="s">
        <v>1831</v>
      </c>
      <c r="D394" s="15"/>
      <c r="E394" s="15"/>
      <c r="F394" s="6"/>
      <c r="G394" s="80" t="str">
        <f t="shared" si="11"/>
        <v>H</v>
      </c>
      <c r="H394" s="81" t="s">
        <v>4660</v>
      </c>
      <c r="I394" s="22" t="s">
        <v>2457</v>
      </c>
      <c r="J394" s="82" t="s">
        <v>3154</v>
      </c>
      <c r="K394" s="83"/>
    </row>
    <row r="395" spans="1:11" s="57" customFormat="1" ht="12.75" customHeight="1">
      <c r="A395" s="4" t="s">
        <v>1282</v>
      </c>
      <c r="B395" s="5"/>
      <c r="C395" s="5" t="s">
        <v>1283</v>
      </c>
      <c r="D395" s="15" t="s">
        <v>3853</v>
      </c>
      <c r="E395" s="15" t="s">
        <v>3852</v>
      </c>
      <c r="F395" s="6"/>
      <c r="G395" s="80" t="str">
        <f t="shared" si="11"/>
        <v>B</v>
      </c>
      <c r="H395" s="81" t="s">
        <v>4660</v>
      </c>
      <c r="I395" s="22" t="s">
        <v>2451</v>
      </c>
      <c r="J395" s="82" t="s">
        <v>3154</v>
      </c>
      <c r="K395" s="83"/>
    </row>
    <row r="396" spans="1:11" s="57" customFormat="1" ht="12.75" customHeight="1">
      <c r="A396" s="4" t="s">
        <v>4290</v>
      </c>
      <c r="B396" s="5"/>
      <c r="C396" s="5" t="s">
        <v>4291</v>
      </c>
      <c r="D396" s="15"/>
      <c r="E396" s="15"/>
      <c r="F396" s="6"/>
      <c r="G396" s="80" t="str">
        <f t="shared" si="11"/>
        <v>B</v>
      </c>
      <c r="H396" s="81" t="s">
        <v>4660</v>
      </c>
      <c r="I396" s="22" t="s">
        <v>2451</v>
      </c>
      <c r="J396" s="82" t="s">
        <v>3154</v>
      </c>
      <c r="K396" s="83"/>
    </row>
    <row r="397" spans="1:11" s="57" customFormat="1" ht="12.75" customHeight="1">
      <c r="A397" s="4" t="s">
        <v>2939</v>
      </c>
      <c r="B397" s="5"/>
      <c r="C397" s="5" t="s">
        <v>2940</v>
      </c>
      <c r="D397" s="15"/>
      <c r="E397" s="15"/>
      <c r="F397" s="6"/>
      <c r="G397" s="80" t="str">
        <f t="shared" si="11"/>
        <v>H</v>
      </c>
      <c r="H397" s="81" t="s">
        <v>4660</v>
      </c>
      <c r="I397" s="22" t="s">
        <v>2457</v>
      </c>
      <c r="J397" s="82" t="s">
        <v>3154</v>
      </c>
      <c r="K397" s="83"/>
    </row>
    <row r="398" spans="1:11" s="57" customFormat="1" ht="12.75" customHeight="1">
      <c r="A398" s="4" t="s">
        <v>3587</v>
      </c>
      <c r="B398" s="5"/>
      <c r="C398" s="5" t="s">
        <v>3588</v>
      </c>
      <c r="D398" s="15"/>
      <c r="E398" s="15"/>
      <c r="F398" s="6"/>
      <c r="G398" s="80" t="str">
        <f t="shared" si="11"/>
        <v>H</v>
      </c>
      <c r="H398" s="81" t="s">
        <v>4660</v>
      </c>
      <c r="I398" s="22" t="s">
        <v>2457</v>
      </c>
      <c r="J398" s="82" t="s">
        <v>3154</v>
      </c>
      <c r="K398" s="83"/>
    </row>
    <row r="399" spans="1:11" s="57" customFormat="1" ht="12.75" customHeight="1">
      <c r="A399" s="4" t="s">
        <v>4275</v>
      </c>
      <c r="B399" s="5"/>
      <c r="C399" s="5" t="s">
        <v>4275</v>
      </c>
      <c r="D399" s="15"/>
      <c r="E399" s="15"/>
      <c r="F399" s="6"/>
      <c r="G399" s="80" t="str">
        <f t="shared" si="11"/>
        <v>B</v>
      </c>
      <c r="H399" s="81" t="s">
        <v>4660</v>
      </c>
      <c r="I399" s="22" t="s">
        <v>2451</v>
      </c>
      <c r="J399" s="82" t="s">
        <v>3154</v>
      </c>
      <c r="K399" s="83"/>
    </row>
    <row r="400" spans="1:11" s="57" customFormat="1" ht="12.75" customHeight="1">
      <c r="A400" s="4" t="s">
        <v>3576</v>
      </c>
      <c r="B400" s="5"/>
      <c r="C400" s="5" t="s">
        <v>3577</v>
      </c>
      <c r="D400" s="15"/>
      <c r="E400" s="15"/>
      <c r="F400" s="6"/>
      <c r="G400" s="80" t="str">
        <f t="shared" si="11"/>
        <v>H</v>
      </c>
      <c r="H400" s="81" t="s">
        <v>4660</v>
      </c>
      <c r="I400" s="22" t="s">
        <v>2457</v>
      </c>
      <c r="J400" s="82" t="s">
        <v>3154</v>
      </c>
      <c r="K400" s="83"/>
    </row>
    <row r="401" spans="1:11" s="57" customFormat="1" ht="12.75">
      <c r="A401" s="4" t="s">
        <v>3564</v>
      </c>
      <c r="B401" s="5"/>
      <c r="C401" s="5" t="s">
        <v>3565</v>
      </c>
      <c r="D401" s="15"/>
      <c r="E401" s="15"/>
      <c r="F401" s="6"/>
      <c r="G401" s="80" t="str">
        <f t="shared" si="11"/>
        <v>H</v>
      </c>
      <c r="H401" s="81" t="s">
        <v>4660</v>
      </c>
      <c r="I401" s="22" t="s">
        <v>2457</v>
      </c>
      <c r="J401" s="82" t="s">
        <v>3154</v>
      </c>
      <c r="K401" s="83"/>
    </row>
    <row r="402" spans="1:11" s="57" customFormat="1" ht="12.75" customHeight="1">
      <c r="A402" s="4" t="s">
        <v>516</v>
      </c>
      <c r="B402" s="5"/>
      <c r="C402" s="5" t="s">
        <v>517</v>
      </c>
      <c r="D402" s="15"/>
      <c r="E402" s="15"/>
      <c r="F402" s="6" t="s">
        <v>518</v>
      </c>
      <c r="G402" s="80" t="str">
        <f t="shared" si="11"/>
        <v>H</v>
      </c>
      <c r="H402" s="81" t="s">
        <v>4660</v>
      </c>
      <c r="I402" s="22" t="s">
        <v>2457</v>
      </c>
      <c r="J402" s="82" t="s">
        <v>3154</v>
      </c>
      <c r="K402" s="83"/>
    </row>
    <row r="403" spans="1:11" s="57" customFormat="1" ht="12.75">
      <c r="A403" s="4" t="s">
        <v>519</v>
      </c>
      <c r="B403" s="5"/>
      <c r="C403" s="5" t="s">
        <v>520</v>
      </c>
      <c r="D403" s="15"/>
      <c r="E403" s="15"/>
      <c r="F403" s="6" t="s">
        <v>521</v>
      </c>
      <c r="G403" s="80" t="str">
        <f t="shared" si="11"/>
        <v>M</v>
      </c>
      <c r="H403" s="81" t="s">
        <v>4660</v>
      </c>
      <c r="I403" s="22" t="s">
        <v>2456</v>
      </c>
      <c r="J403" s="82" t="s">
        <v>3154</v>
      </c>
      <c r="K403" s="83"/>
    </row>
    <row r="404" spans="1:11" s="57" customFormat="1" ht="12.75">
      <c r="A404" s="4" t="s">
        <v>2329</v>
      </c>
      <c r="B404" s="5"/>
      <c r="C404" s="5" t="s">
        <v>2746</v>
      </c>
      <c r="D404" s="15" t="s">
        <v>4669</v>
      </c>
      <c r="E404" s="15" t="s">
        <v>3324</v>
      </c>
      <c r="F404" s="6"/>
      <c r="G404" s="80" t="str">
        <f t="shared" si="11"/>
        <v>H</v>
      </c>
      <c r="H404" s="81" t="s">
        <v>4660</v>
      </c>
      <c r="I404" s="22" t="s">
        <v>2457</v>
      </c>
      <c r="J404" s="82" t="s">
        <v>3154</v>
      </c>
      <c r="K404" s="83"/>
    </row>
    <row r="405" spans="1:11" s="57" customFormat="1" ht="12.75" customHeight="1">
      <c r="A405" s="4" t="s">
        <v>1686</v>
      </c>
      <c r="B405" s="5"/>
      <c r="C405" s="5" t="s">
        <v>1687</v>
      </c>
      <c r="D405" s="15"/>
      <c r="E405" s="15"/>
      <c r="F405" s="6"/>
      <c r="G405" s="80" t="str">
        <f t="shared" si="11"/>
        <v>H</v>
      </c>
      <c r="H405" s="81" t="s">
        <v>4660</v>
      </c>
      <c r="I405" s="22" t="s">
        <v>2457</v>
      </c>
      <c r="J405" s="82" t="s">
        <v>3154</v>
      </c>
      <c r="K405" s="83"/>
    </row>
    <row r="406" spans="1:11" s="57" customFormat="1" ht="12.75" customHeight="1">
      <c r="A406" s="4" t="s">
        <v>3572</v>
      </c>
      <c r="B406" s="5"/>
      <c r="C406" s="5" t="s">
        <v>3573</v>
      </c>
      <c r="D406" s="15"/>
      <c r="E406" s="15"/>
      <c r="F406" s="6"/>
      <c r="G406" s="80" t="str">
        <f t="shared" si="11"/>
        <v>H</v>
      </c>
      <c r="H406" s="81" t="s">
        <v>4660</v>
      </c>
      <c r="I406" s="22" t="s">
        <v>2457</v>
      </c>
      <c r="J406" s="82" t="s">
        <v>3154</v>
      </c>
      <c r="K406" s="83"/>
    </row>
    <row r="407" spans="1:11" s="57" customFormat="1" ht="12.75">
      <c r="A407" s="4" t="s">
        <v>1688</v>
      </c>
      <c r="B407" s="5"/>
      <c r="C407" s="5" t="s">
        <v>1689</v>
      </c>
      <c r="D407" s="15"/>
      <c r="E407" s="15"/>
      <c r="F407" s="6"/>
      <c r="G407" s="80" t="str">
        <f t="shared" si="11"/>
        <v>H</v>
      </c>
      <c r="H407" s="81" t="s">
        <v>4660</v>
      </c>
      <c r="I407" s="22" t="s">
        <v>2457</v>
      </c>
      <c r="J407" s="82" t="s">
        <v>3154</v>
      </c>
      <c r="K407" s="83"/>
    </row>
    <row r="408" spans="1:11" s="57" customFormat="1" ht="12.75">
      <c r="A408" s="4" t="s">
        <v>4285</v>
      </c>
      <c r="B408" s="5"/>
      <c r="C408" s="5" t="s">
        <v>4286</v>
      </c>
      <c r="D408" s="15"/>
      <c r="E408" s="15"/>
      <c r="F408" s="6"/>
      <c r="G408" s="80" t="str">
        <f t="shared" si="11"/>
        <v>H</v>
      </c>
      <c r="H408" s="81" t="s">
        <v>4660</v>
      </c>
      <c r="I408" s="22" t="s">
        <v>2457</v>
      </c>
      <c r="J408" s="82" t="s">
        <v>3154</v>
      </c>
      <c r="K408" s="83"/>
    </row>
    <row r="409" spans="1:11" s="57" customFormat="1" ht="12.75">
      <c r="A409" s="4" t="s">
        <v>523</v>
      </c>
      <c r="B409" s="5"/>
      <c r="C409" s="5" t="s">
        <v>524</v>
      </c>
      <c r="D409" s="15"/>
      <c r="E409" s="15"/>
      <c r="F409" s="6"/>
      <c r="G409" s="80" t="str">
        <f t="shared" si="11"/>
        <v>M</v>
      </c>
      <c r="H409" s="81" t="s">
        <v>4660</v>
      </c>
      <c r="I409" s="22" t="s">
        <v>2456</v>
      </c>
      <c r="J409" s="82" t="s">
        <v>3154</v>
      </c>
      <c r="K409" s="83"/>
    </row>
    <row r="410" spans="1:11" s="57" customFormat="1" ht="12.75">
      <c r="A410" s="4" t="s">
        <v>525</v>
      </c>
      <c r="B410" s="5"/>
      <c r="C410" s="5" t="s">
        <v>4287</v>
      </c>
      <c r="D410" s="15"/>
      <c r="E410" s="15"/>
      <c r="F410" s="6"/>
      <c r="G410" s="80" t="str">
        <f t="shared" si="11"/>
        <v>H</v>
      </c>
      <c r="H410" s="81" t="s">
        <v>4660</v>
      </c>
      <c r="I410" s="22" t="s">
        <v>2457</v>
      </c>
      <c r="J410" s="82" t="s">
        <v>3154</v>
      </c>
      <c r="K410" s="83"/>
    </row>
    <row r="411" spans="1:11" s="57" customFormat="1" ht="12.75" customHeight="1">
      <c r="A411" s="4" t="s">
        <v>1823</v>
      </c>
      <c r="B411" s="5"/>
      <c r="C411" s="5" t="s">
        <v>1824</v>
      </c>
      <c r="D411" s="15"/>
      <c r="E411" s="15"/>
      <c r="F411" s="6" t="s">
        <v>1825</v>
      </c>
      <c r="G411" s="80" t="str">
        <f t="shared" si="11"/>
        <v>M</v>
      </c>
      <c r="H411" s="81" t="s">
        <v>4660</v>
      </c>
      <c r="I411" s="22" t="s">
        <v>2456</v>
      </c>
      <c r="J411" s="82" t="s">
        <v>3154</v>
      </c>
      <c r="K411" s="83"/>
    </row>
    <row r="412" spans="1:11" s="57" customFormat="1" ht="12.75" customHeight="1">
      <c r="A412" s="4" t="s">
        <v>4283</v>
      </c>
      <c r="B412" s="5"/>
      <c r="C412" s="5" t="s">
        <v>4284</v>
      </c>
      <c r="D412" s="15"/>
      <c r="E412" s="15"/>
      <c r="F412" s="6"/>
      <c r="G412" s="80" t="str">
        <f t="shared" si="11"/>
        <v>H</v>
      </c>
      <c r="H412" s="81" t="s">
        <v>4660</v>
      </c>
      <c r="I412" s="22" t="s">
        <v>2457</v>
      </c>
      <c r="J412" s="82" t="s">
        <v>3154</v>
      </c>
      <c r="K412" s="83"/>
    </row>
    <row r="413" spans="1:11" s="57" customFormat="1" ht="12.75" customHeight="1">
      <c r="A413" s="4" t="s">
        <v>4303</v>
      </c>
      <c r="B413" s="5"/>
      <c r="C413" s="5" t="s">
        <v>4304</v>
      </c>
      <c r="D413" s="15"/>
      <c r="E413" s="15"/>
      <c r="F413" s="6"/>
      <c r="G413" s="80" t="str">
        <f t="shared" si="11"/>
        <v>H</v>
      </c>
      <c r="H413" s="81" t="s">
        <v>4660</v>
      </c>
      <c r="I413" s="22" t="s">
        <v>2457</v>
      </c>
      <c r="J413" s="82" t="s">
        <v>3154</v>
      </c>
      <c r="K413" s="83"/>
    </row>
    <row r="414" spans="1:11" s="57" customFormat="1" ht="12.75" customHeight="1">
      <c r="A414" s="4" t="s">
        <v>44</v>
      </c>
      <c r="B414" s="5"/>
      <c r="C414" s="5" t="s">
        <v>3578</v>
      </c>
      <c r="D414" s="15" t="s">
        <v>575</v>
      </c>
      <c r="E414" s="15" t="s">
        <v>576</v>
      </c>
      <c r="F414" s="6"/>
      <c r="G414" s="80" t="str">
        <f t="shared" si="11"/>
        <v>M</v>
      </c>
      <c r="H414" s="81" t="s">
        <v>4660</v>
      </c>
      <c r="I414" s="22" t="s">
        <v>2456</v>
      </c>
      <c r="J414" s="82" t="s">
        <v>3154</v>
      </c>
      <c r="K414" s="83"/>
    </row>
    <row r="415" spans="1:11" s="57" customFormat="1" ht="12.75" customHeight="1">
      <c r="A415" s="4" t="s">
        <v>997</v>
      </c>
      <c r="B415" s="5"/>
      <c r="C415" s="5" t="s">
        <v>996</v>
      </c>
      <c r="D415" s="15"/>
      <c r="E415" s="15"/>
      <c r="F415" s="6"/>
      <c r="G415" s="80" t="str">
        <f t="shared" si="11"/>
        <v>M</v>
      </c>
      <c r="H415" s="81" t="s">
        <v>4660</v>
      </c>
      <c r="I415" s="22" t="s">
        <v>2456</v>
      </c>
      <c r="J415" s="82" t="s">
        <v>3154</v>
      </c>
      <c r="K415" s="83"/>
    </row>
    <row r="416" spans="1:11" s="57" customFormat="1" ht="12.75" customHeight="1">
      <c r="A416" s="4" t="s">
        <v>764</v>
      </c>
      <c r="B416" s="5"/>
      <c r="C416" s="5" t="s">
        <v>765</v>
      </c>
      <c r="D416" s="15"/>
      <c r="E416" s="15"/>
      <c r="F416" s="6"/>
      <c r="G416" s="80" t="str">
        <f>+LEFT(I416,1)</f>
        <v>H</v>
      </c>
      <c r="H416" s="81" t="s">
        <v>4660</v>
      </c>
      <c r="I416" s="22" t="s">
        <v>2457</v>
      </c>
      <c r="J416" s="82" t="s">
        <v>1067</v>
      </c>
      <c r="K416" s="83"/>
    </row>
    <row r="417" spans="1:11" s="57" customFormat="1" ht="31.5" customHeight="1">
      <c r="A417" s="4" t="s">
        <v>2115</v>
      </c>
      <c r="B417" s="5"/>
      <c r="C417" s="5" t="s">
        <v>2116</v>
      </c>
      <c r="D417" s="15"/>
      <c r="E417" s="15"/>
      <c r="F417" s="6"/>
      <c r="G417" s="80" t="str">
        <f t="shared" si="11"/>
        <v>H</v>
      </c>
      <c r="H417" s="81" t="s">
        <v>4660</v>
      </c>
      <c r="I417" s="22" t="s">
        <v>2457</v>
      </c>
      <c r="J417" s="82" t="s">
        <v>3154</v>
      </c>
      <c r="K417" s="83"/>
    </row>
    <row r="418" spans="1:11" s="57" customFormat="1" ht="21" customHeight="1">
      <c r="A418" s="4" t="s">
        <v>1120</v>
      </c>
      <c r="B418" s="5"/>
      <c r="C418" s="5" t="s">
        <v>1832</v>
      </c>
      <c r="D418" s="15"/>
      <c r="E418" s="15"/>
      <c r="F418" s="6"/>
      <c r="G418" s="80" t="str">
        <f aca="true" t="shared" si="12" ref="G418:G516">+LEFT(I418,1)</f>
        <v>M</v>
      </c>
      <c r="H418" s="81" t="s">
        <v>4660</v>
      </c>
      <c r="I418" s="22" t="s">
        <v>2456</v>
      </c>
      <c r="J418" s="82" t="s">
        <v>3154</v>
      </c>
      <c r="K418" s="83"/>
    </row>
    <row r="419" spans="1:11" s="57" customFormat="1" ht="12.75">
      <c r="A419" s="4" t="s">
        <v>991</v>
      </c>
      <c r="B419" s="5"/>
      <c r="C419" s="5" t="s">
        <v>4296</v>
      </c>
      <c r="D419" s="15"/>
      <c r="E419" s="15"/>
      <c r="F419" s="6"/>
      <c r="G419" s="80" t="str">
        <f t="shared" si="12"/>
        <v>H</v>
      </c>
      <c r="H419" s="81" t="s">
        <v>4660</v>
      </c>
      <c r="I419" s="22" t="s">
        <v>2457</v>
      </c>
      <c r="J419" s="82" t="s">
        <v>3154</v>
      </c>
      <c r="K419" s="83"/>
    </row>
    <row r="420" spans="1:11" s="57" customFormat="1" ht="12.75">
      <c r="A420" s="4" t="s">
        <v>4299</v>
      </c>
      <c r="B420" s="5"/>
      <c r="C420" s="5" t="s">
        <v>4300</v>
      </c>
      <c r="D420" s="15"/>
      <c r="E420" s="15"/>
      <c r="F420" s="6"/>
      <c r="G420" s="80" t="str">
        <f t="shared" si="12"/>
        <v>M</v>
      </c>
      <c r="H420" s="81" t="s">
        <v>4660</v>
      </c>
      <c r="I420" s="22" t="s">
        <v>2456</v>
      </c>
      <c r="J420" s="82" t="s">
        <v>3154</v>
      </c>
      <c r="K420" s="83"/>
    </row>
    <row r="421" spans="1:11" s="57" customFormat="1" ht="12.75" customHeight="1">
      <c r="A421" s="4" t="s">
        <v>3574</v>
      </c>
      <c r="B421" s="5"/>
      <c r="C421" s="5" t="s">
        <v>3575</v>
      </c>
      <c r="D421" s="15"/>
      <c r="E421" s="15"/>
      <c r="F421" s="6"/>
      <c r="G421" s="80" t="str">
        <f t="shared" si="12"/>
        <v>H</v>
      </c>
      <c r="H421" s="81" t="s">
        <v>4660</v>
      </c>
      <c r="I421" s="22" t="s">
        <v>2457</v>
      </c>
      <c r="J421" s="82" t="s">
        <v>3154</v>
      </c>
      <c r="K421" s="83"/>
    </row>
    <row r="422" spans="1:11" s="57" customFormat="1" ht="12.75" customHeight="1">
      <c r="A422" s="4" t="s">
        <v>3570</v>
      </c>
      <c r="B422" s="5"/>
      <c r="C422" s="5" t="s">
        <v>3898</v>
      </c>
      <c r="D422" s="15" t="s">
        <v>3899</v>
      </c>
      <c r="E422" s="15" t="s">
        <v>3854</v>
      </c>
      <c r="F422" s="6"/>
      <c r="G422" s="80" t="str">
        <f t="shared" si="12"/>
        <v>B</v>
      </c>
      <c r="H422" s="81" t="s">
        <v>4660</v>
      </c>
      <c r="I422" s="22" t="s">
        <v>2451</v>
      </c>
      <c r="J422" s="82" t="s">
        <v>3154</v>
      </c>
      <c r="K422" s="83"/>
    </row>
    <row r="423" spans="1:11" s="57" customFormat="1" ht="12.75" customHeight="1">
      <c r="A423" s="4" t="s">
        <v>2835</v>
      </c>
      <c r="B423" s="5"/>
      <c r="C423" s="5" t="s">
        <v>2836</v>
      </c>
      <c r="D423" s="15"/>
      <c r="E423" s="15"/>
      <c r="F423" s="6"/>
      <c r="G423" s="80" t="str">
        <f t="shared" si="12"/>
        <v>H</v>
      </c>
      <c r="H423" s="81" t="s">
        <v>4660</v>
      </c>
      <c r="I423" s="22" t="s">
        <v>2457</v>
      </c>
      <c r="J423" s="82" t="s">
        <v>3154</v>
      </c>
      <c r="K423" s="83"/>
    </row>
    <row r="424" spans="1:11" s="57" customFormat="1" ht="12.75" customHeight="1">
      <c r="A424" s="4" t="s">
        <v>793</v>
      </c>
      <c r="B424" s="5"/>
      <c r="C424" s="5" t="s">
        <v>2446</v>
      </c>
      <c r="D424" s="15" t="s">
        <v>3855</v>
      </c>
      <c r="E424" s="15" t="s">
        <v>3856</v>
      </c>
      <c r="F424" s="6" t="s">
        <v>794</v>
      </c>
      <c r="G424" s="80" t="str">
        <f t="shared" si="12"/>
        <v>B</v>
      </c>
      <c r="H424" s="81" t="s">
        <v>4660</v>
      </c>
      <c r="I424" s="22" t="s">
        <v>2451</v>
      </c>
      <c r="J424" s="82" t="s">
        <v>3154</v>
      </c>
      <c r="K424" s="83"/>
    </row>
    <row r="425" spans="1:11" s="57" customFormat="1" ht="12.75" customHeight="1">
      <c r="A425" s="4" t="s">
        <v>2904</v>
      </c>
      <c r="B425" s="5"/>
      <c r="C425" s="5" t="s">
        <v>2905</v>
      </c>
      <c r="D425" s="15"/>
      <c r="E425" s="15"/>
      <c r="F425" s="6" t="s">
        <v>2906</v>
      </c>
      <c r="G425" s="80" t="str">
        <f t="shared" si="12"/>
        <v>M</v>
      </c>
      <c r="H425" s="81" t="s">
        <v>4660</v>
      </c>
      <c r="I425" s="22" t="s">
        <v>2456</v>
      </c>
      <c r="J425" s="82" t="s">
        <v>3154</v>
      </c>
      <c r="K425" s="83"/>
    </row>
    <row r="426" spans="1:11" s="57" customFormat="1" ht="12.75">
      <c r="A426" s="4" t="s">
        <v>3566</v>
      </c>
      <c r="B426" s="5"/>
      <c r="C426" s="5" t="s">
        <v>3567</v>
      </c>
      <c r="D426" s="15"/>
      <c r="E426" s="15"/>
      <c r="F426" s="6"/>
      <c r="G426" s="80" t="str">
        <f t="shared" si="12"/>
        <v>H</v>
      </c>
      <c r="H426" s="81" t="s">
        <v>4660</v>
      </c>
      <c r="I426" s="22" t="s">
        <v>2457</v>
      </c>
      <c r="J426" s="82" t="s">
        <v>3154</v>
      </c>
      <c r="K426" s="83"/>
    </row>
    <row r="427" spans="1:11" s="57" customFormat="1" ht="12.75" customHeight="1">
      <c r="A427" s="4" t="s">
        <v>3589</v>
      </c>
      <c r="B427" s="5"/>
      <c r="C427" s="5" t="s">
        <v>3590</v>
      </c>
      <c r="D427" s="15"/>
      <c r="E427" s="15"/>
      <c r="F427" s="6"/>
      <c r="G427" s="80" t="str">
        <f t="shared" si="12"/>
        <v>H</v>
      </c>
      <c r="H427" s="81" t="s">
        <v>4660</v>
      </c>
      <c r="I427" s="22" t="s">
        <v>2457</v>
      </c>
      <c r="J427" s="82" t="s">
        <v>3154</v>
      </c>
      <c r="K427" s="83"/>
    </row>
    <row r="428" spans="1:11" s="57" customFormat="1" ht="12.75" customHeight="1">
      <c r="A428" s="4" t="s">
        <v>802</v>
      </c>
      <c r="B428" s="5"/>
      <c r="C428" s="5" t="s">
        <v>803</v>
      </c>
      <c r="D428" s="15" t="s">
        <v>3857</v>
      </c>
      <c r="E428" s="15" t="s">
        <v>3858</v>
      </c>
      <c r="F428" s="6"/>
      <c r="G428" s="80" t="str">
        <f t="shared" si="12"/>
        <v>B</v>
      </c>
      <c r="H428" s="81" t="s">
        <v>4660</v>
      </c>
      <c r="I428" s="22" t="s">
        <v>2451</v>
      </c>
      <c r="J428" s="82" t="s">
        <v>3154</v>
      </c>
      <c r="K428" s="83"/>
    </row>
    <row r="429" spans="1:11" s="57" customFormat="1" ht="12.75" customHeight="1">
      <c r="A429" s="4" t="s">
        <v>4273</v>
      </c>
      <c r="B429" s="5"/>
      <c r="C429" s="5" t="s">
        <v>4274</v>
      </c>
      <c r="D429" s="15"/>
      <c r="E429" s="15"/>
      <c r="F429" s="6"/>
      <c r="G429" s="80" t="str">
        <f t="shared" si="12"/>
        <v>B</v>
      </c>
      <c r="H429" s="81" t="s">
        <v>4660</v>
      </c>
      <c r="I429" s="22" t="s">
        <v>2451</v>
      </c>
      <c r="J429" s="82" t="s">
        <v>3154</v>
      </c>
      <c r="K429" s="83"/>
    </row>
    <row r="430" spans="1:11" s="57" customFormat="1" ht="21">
      <c r="A430" s="4" t="s">
        <v>804</v>
      </c>
      <c r="B430" s="5"/>
      <c r="C430" s="5" t="s">
        <v>2466</v>
      </c>
      <c r="D430" s="15" t="s">
        <v>1333</v>
      </c>
      <c r="E430" s="15" t="s">
        <v>380</v>
      </c>
      <c r="F430" s="6"/>
      <c r="G430" s="80" t="str">
        <f t="shared" si="12"/>
        <v>B</v>
      </c>
      <c r="H430" s="81" t="s">
        <v>4660</v>
      </c>
      <c r="I430" s="22" t="s">
        <v>2451</v>
      </c>
      <c r="J430" s="82" t="s">
        <v>3154</v>
      </c>
      <c r="K430" s="83"/>
    </row>
    <row r="431" spans="1:11" s="57" customFormat="1" ht="12.75">
      <c r="A431" s="4" t="s">
        <v>4279</v>
      </c>
      <c r="B431" s="5"/>
      <c r="C431" s="5" t="s">
        <v>4280</v>
      </c>
      <c r="D431" s="15"/>
      <c r="E431" s="15"/>
      <c r="F431" s="6"/>
      <c r="G431" s="80" t="str">
        <f t="shared" si="12"/>
        <v>M</v>
      </c>
      <c r="H431" s="81" t="s">
        <v>4660</v>
      </c>
      <c r="I431" s="22" t="s">
        <v>2456</v>
      </c>
      <c r="J431" s="82" t="s">
        <v>3154</v>
      </c>
      <c r="K431" s="83"/>
    </row>
    <row r="432" spans="1:11" s="57" customFormat="1" ht="12.75">
      <c r="A432" s="4" t="s">
        <v>3568</v>
      </c>
      <c r="B432" s="5"/>
      <c r="C432" s="5" t="s">
        <v>3569</v>
      </c>
      <c r="D432" s="15"/>
      <c r="E432" s="15"/>
      <c r="F432" s="6"/>
      <c r="G432" s="80" t="str">
        <f t="shared" si="12"/>
        <v>H</v>
      </c>
      <c r="H432" s="81" t="s">
        <v>4660</v>
      </c>
      <c r="I432" s="22" t="s">
        <v>2457</v>
      </c>
      <c r="J432" s="82" t="s">
        <v>3154</v>
      </c>
      <c r="K432" s="83"/>
    </row>
    <row r="433" spans="1:11" s="57" customFormat="1" ht="12.75">
      <c r="A433" s="4" t="s">
        <v>2463</v>
      </c>
      <c r="B433" s="5"/>
      <c r="C433" s="5" t="s">
        <v>537</v>
      </c>
      <c r="D433" s="15" t="s">
        <v>4721</v>
      </c>
      <c r="E433" s="15" t="s">
        <v>4722</v>
      </c>
      <c r="F433" s="6"/>
      <c r="G433" s="80" t="str">
        <f t="shared" si="12"/>
        <v>M</v>
      </c>
      <c r="H433" s="81" t="s">
        <v>4660</v>
      </c>
      <c r="I433" s="22" t="s">
        <v>2456</v>
      </c>
      <c r="J433" s="82" t="s">
        <v>3154</v>
      </c>
      <c r="K433" s="83"/>
    </row>
    <row r="434" spans="1:11" s="57" customFormat="1" ht="31.5" customHeight="1">
      <c r="A434" s="4" t="s">
        <v>4281</v>
      </c>
      <c r="B434" s="5"/>
      <c r="C434" s="5" t="s">
        <v>4282</v>
      </c>
      <c r="D434" s="15"/>
      <c r="E434" s="15"/>
      <c r="F434" s="6"/>
      <c r="G434" s="80" t="str">
        <f t="shared" si="12"/>
        <v>H</v>
      </c>
      <c r="H434" s="81" t="s">
        <v>4660</v>
      </c>
      <c r="I434" s="22" t="s">
        <v>2457</v>
      </c>
      <c r="J434" s="82" t="s">
        <v>3154</v>
      </c>
      <c r="K434" s="83"/>
    </row>
    <row r="435" spans="1:11" s="57" customFormat="1" ht="12.75" customHeight="1">
      <c r="A435" s="4" t="s">
        <v>4267</v>
      </c>
      <c r="B435" s="5"/>
      <c r="C435" s="5" t="s">
        <v>4268</v>
      </c>
      <c r="D435" s="15"/>
      <c r="E435" s="15"/>
      <c r="F435" s="6"/>
      <c r="G435" s="80" t="str">
        <f t="shared" si="12"/>
        <v>B</v>
      </c>
      <c r="H435" s="81" t="s">
        <v>4660</v>
      </c>
      <c r="I435" s="22" t="s">
        <v>2451</v>
      </c>
      <c r="J435" s="82" t="s">
        <v>3154</v>
      </c>
      <c r="K435" s="83"/>
    </row>
    <row r="436" spans="1:11" s="57" customFormat="1" ht="12.75" customHeight="1">
      <c r="A436" s="4" t="s">
        <v>922</v>
      </c>
      <c r="B436" s="5"/>
      <c r="C436" s="5" t="s">
        <v>1835</v>
      </c>
      <c r="D436" s="15"/>
      <c r="E436" s="15"/>
      <c r="F436" s="6" t="s">
        <v>1974</v>
      </c>
      <c r="G436" s="80" t="str">
        <f t="shared" si="12"/>
        <v>M</v>
      </c>
      <c r="H436" s="81" t="s">
        <v>4660</v>
      </c>
      <c r="I436" s="22" t="s">
        <v>2456</v>
      </c>
      <c r="J436" s="82" t="s">
        <v>3154</v>
      </c>
      <c r="K436" s="83"/>
    </row>
    <row r="437" spans="1:11" s="57" customFormat="1" ht="31.5">
      <c r="A437" s="4" t="s">
        <v>998</v>
      </c>
      <c r="B437" s="5"/>
      <c r="C437" s="5" t="s">
        <v>3105</v>
      </c>
      <c r="D437" s="15" t="s">
        <v>955</v>
      </c>
      <c r="E437" s="15" t="s">
        <v>999</v>
      </c>
      <c r="F437" s="6"/>
      <c r="G437" s="80" t="str">
        <f t="shared" si="12"/>
        <v>M</v>
      </c>
      <c r="H437" s="81" t="s">
        <v>4660</v>
      </c>
      <c r="I437" s="22" t="s">
        <v>2456</v>
      </c>
      <c r="J437" s="82" t="s">
        <v>3154</v>
      </c>
      <c r="K437" s="83"/>
    </row>
    <row r="438" spans="1:11" s="57" customFormat="1" ht="21">
      <c r="A438" s="4" t="s">
        <v>829</v>
      </c>
      <c r="B438" s="5"/>
      <c r="C438" s="5" t="s">
        <v>830</v>
      </c>
      <c r="D438" s="15" t="s">
        <v>2831</v>
      </c>
      <c r="E438" s="15" t="s">
        <v>981</v>
      </c>
      <c r="F438" s="6" t="s">
        <v>831</v>
      </c>
      <c r="G438" s="80" t="str">
        <f t="shared" si="12"/>
        <v>M</v>
      </c>
      <c r="H438" s="81" t="s">
        <v>4660</v>
      </c>
      <c r="I438" s="22" t="s">
        <v>2456</v>
      </c>
      <c r="J438" s="82" t="s">
        <v>3154</v>
      </c>
      <c r="K438" s="83"/>
    </row>
    <row r="439" spans="1:11" s="57" customFormat="1" ht="12.75" customHeight="1">
      <c r="A439" s="4" t="s">
        <v>3859</v>
      </c>
      <c r="B439" s="5"/>
      <c r="C439" s="5" t="s">
        <v>1104</v>
      </c>
      <c r="D439" s="15" t="s">
        <v>3860</v>
      </c>
      <c r="E439" s="15" t="s">
        <v>3861</v>
      </c>
      <c r="F439" s="6" t="s">
        <v>1819</v>
      </c>
      <c r="G439" s="80" t="str">
        <f t="shared" si="12"/>
        <v>B</v>
      </c>
      <c r="H439" s="81" t="s">
        <v>4660</v>
      </c>
      <c r="I439" s="22" t="s">
        <v>2451</v>
      </c>
      <c r="J439" s="82" t="s">
        <v>3154</v>
      </c>
      <c r="K439" s="83"/>
    </row>
    <row r="440" spans="1:11" s="57" customFormat="1" ht="25.5" customHeight="1">
      <c r="A440" s="4" t="s">
        <v>4308</v>
      </c>
      <c r="B440" s="5"/>
      <c r="C440" s="5" t="s">
        <v>4309</v>
      </c>
      <c r="D440" s="15"/>
      <c r="E440" s="15"/>
      <c r="F440" s="6"/>
      <c r="G440" s="80" t="str">
        <f t="shared" si="12"/>
        <v>B</v>
      </c>
      <c r="H440" s="81" t="s">
        <v>4660</v>
      </c>
      <c r="I440" s="22" t="s">
        <v>2451</v>
      </c>
      <c r="J440" s="82" t="s">
        <v>3154</v>
      </c>
      <c r="K440" s="83"/>
    </row>
    <row r="441" spans="1:11" s="57" customFormat="1" ht="12.75" customHeight="1">
      <c r="A441" s="4" t="s">
        <v>1157</v>
      </c>
      <c r="B441" s="5"/>
      <c r="C441" s="5" t="s">
        <v>3571</v>
      </c>
      <c r="D441" s="15"/>
      <c r="E441" s="15"/>
      <c r="F441" s="6"/>
      <c r="G441" s="80" t="str">
        <f t="shared" si="12"/>
        <v>M</v>
      </c>
      <c r="H441" s="81" t="s">
        <v>4660</v>
      </c>
      <c r="I441" s="22" t="s">
        <v>2456</v>
      </c>
      <c r="J441" s="82" t="s">
        <v>3154</v>
      </c>
      <c r="K441" s="83"/>
    </row>
    <row r="442" spans="1:11" s="57" customFormat="1" ht="12.75" customHeight="1">
      <c r="A442" s="4" t="s">
        <v>3505</v>
      </c>
      <c r="B442" s="5"/>
      <c r="C442" s="5" t="s">
        <v>3506</v>
      </c>
      <c r="D442" s="35" t="s">
        <v>3507</v>
      </c>
      <c r="E442" s="35" t="s">
        <v>3508</v>
      </c>
      <c r="F442" s="6"/>
      <c r="G442" s="80" t="str">
        <f t="shared" si="12"/>
        <v>M</v>
      </c>
      <c r="H442" s="81" t="s">
        <v>4660</v>
      </c>
      <c r="I442" s="22" t="s">
        <v>2456</v>
      </c>
      <c r="J442" s="82" t="s">
        <v>1067</v>
      </c>
      <c r="K442" s="83"/>
    </row>
    <row r="443" spans="1:11" s="57" customFormat="1" ht="12.75" customHeight="1">
      <c r="A443" s="4" t="s">
        <v>2841</v>
      </c>
      <c r="B443" s="5"/>
      <c r="C443" s="5" t="s">
        <v>2842</v>
      </c>
      <c r="D443" s="15"/>
      <c r="E443" s="15"/>
      <c r="F443" s="6"/>
      <c r="G443" s="80" t="str">
        <f t="shared" si="12"/>
        <v>M</v>
      </c>
      <c r="H443" s="81" t="s">
        <v>4660</v>
      </c>
      <c r="I443" s="22" t="s">
        <v>2456</v>
      </c>
      <c r="J443" s="82" t="s">
        <v>3154</v>
      </c>
      <c r="K443" s="83"/>
    </row>
    <row r="444" spans="1:11" s="57" customFormat="1" ht="12.75" customHeight="1">
      <c r="A444" s="4" t="s">
        <v>3108</v>
      </c>
      <c r="B444" s="5"/>
      <c r="C444" s="5" t="s">
        <v>3109</v>
      </c>
      <c r="D444" s="15"/>
      <c r="E444" s="15"/>
      <c r="F444" s="6"/>
      <c r="G444" s="80" t="str">
        <f t="shared" si="12"/>
        <v>M</v>
      </c>
      <c r="H444" s="81" t="s">
        <v>4660</v>
      </c>
      <c r="I444" s="22" t="s">
        <v>2456</v>
      </c>
      <c r="J444" s="82" t="s">
        <v>3154</v>
      </c>
      <c r="K444" s="83"/>
    </row>
    <row r="445" spans="1:11" s="57" customFormat="1" ht="12.75" customHeight="1">
      <c r="A445" s="4" t="s">
        <v>3106</v>
      </c>
      <c r="B445" s="5"/>
      <c r="C445" s="5" t="s">
        <v>3107</v>
      </c>
      <c r="D445" s="15"/>
      <c r="E445" s="15"/>
      <c r="F445" s="6"/>
      <c r="G445" s="80" t="str">
        <f t="shared" si="12"/>
        <v>M</v>
      </c>
      <c r="H445" s="81" t="s">
        <v>4660</v>
      </c>
      <c r="I445" s="22" t="s">
        <v>2456</v>
      </c>
      <c r="J445" s="82" t="s">
        <v>3154</v>
      </c>
      <c r="K445" s="83"/>
    </row>
    <row r="446" spans="1:11" s="57" customFormat="1" ht="31.5">
      <c r="A446" s="4" t="s">
        <v>2843</v>
      </c>
      <c r="B446" s="5"/>
      <c r="C446" s="5" t="s">
        <v>4031</v>
      </c>
      <c r="D446" s="15" t="s">
        <v>4032</v>
      </c>
      <c r="E446" s="85" t="s">
        <v>4033</v>
      </c>
      <c r="F446" s="6"/>
      <c r="G446" s="80" t="str">
        <f>+LEFT(I446,1)</f>
        <v>H</v>
      </c>
      <c r="H446" s="81" t="s">
        <v>4660</v>
      </c>
      <c r="I446" s="22" t="s">
        <v>2457</v>
      </c>
      <c r="J446" s="82" t="s">
        <v>3154</v>
      </c>
      <c r="K446" s="83"/>
    </row>
    <row r="447" spans="1:11" s="57" customFormat="1" ht="12.75" customHeight="1">
      <c r="A447" s="4" t="s">
        <v>1833</v>
      </c>
      <c r="B447" s="5"/>
      <c r="C447" s="5" t="s">
        <v>1834</v>
      </c>
      <c r="D447" s="15" t="s">
        <v>3445</v>
      </c>
      <c r="E447" s="15" t="s">
        <v>3446</v>
      </c>
      <c r="F447" s="6"/>
      <c r="G447" s="80" t="str">
        <f t="shared" si="12"/>
        <v>M</v>
      </c>
      <c r="H447" s="81" t="s">
        <v>4660</v>
      </c>
      <c r="I447" s="22" t="s">
        <v>2456</v>
      </c>
      <c r="J447" s="82" t="s">
        <v>3154</v>
      </c>
      <c r="K447" s="83"/>
    </row>
    <row r="448" spans="1:11" s="57" customFormat="1" ht="12.75">
      <c r="A448" s="4" t="s">
        <v>3583</v>
      </c>
      <c r="B448" s="5"/>
      <c r="C448" s="5" t="s">
        <v>3584</v>
      </c>
      <c r="D448" s="15"/>
      <c r="E448" s="15"/>
      <c r="F448" s="6"/>
      <c r="G448" s="80" t="str">
        <f t="shared" si="12"/>
        <v>H</v>
      </c>
      <c r="H448" s="81" t="s">
        <v>4660</v>
      </c>
      <c r="I448" s="22" t="s">
        <v>2457</v>
      </c>
      <c r="J448" s="82" t="s">
        <v>3154</v>
      </c>
      <c r="K448" s="83"/>
    </row>
    <row r="449" spans="1:11" s="57" customFormat="1" ht="12.75">
      <c r="A449" s="4" t="s">
        <v>1323</v>
      </c>
      <c r="B449" s="5"/>
      <c r="C449" s="5" t="s">
        <v>1324</v>
      </c>
      <c r="D449" s="15" t="s">
        <v>1321</v>
      </c>
      <c r="E449" s="15" t="s">
        <v>1322</v>
      </c>
      <c r="F449" s="6"/>
      <c r="G449" s="80" t="str">
        <f t="shared" si="12"/>
        <v>M</v>
      </c>
      <c r="H449" s="81" t="s">
        <v>4660</v>
      </c>
      <c r="I449" s="22" t="s">
        <v>2456</v>
      </c>
      <c r="J449" s="82" t="s">
        <v>3154</v>
      </c>
      <c r="K449" s="83"/>
    </row>
    <row r="450" spans="1:11" s="57" customFormat="1" ht="12.75">
      <c r="A450" s="4" t="s">
        <v>2844</v>
      </c>
      <c r="B450" s="5"/>
      <c r="C450" s="5" t="s">
        <v>2845</v>
      </c>
      <c r="D450" s="15" t="s">
        <v>1874</v>
      </c>
      <c r="E450" s="15" t="s">
        <v>1875</v>
      </c>
      <c r="F450" s="6"/>
      <c r="G450" s="80" t="str">
        <f t="shared" si="12"/>
        <v>M</v>
      </c>
      <c r="H450" s="81" t="s">
        <v>4660</v>
      </c>
      <c r="I450" s="22" t="s">
        <v>2456</v>
      </c>
      <c r="J450" s="82" t="s">
        <v>3154</v>
      </c>
      <c r="K450" s="83"/>
    </row>
    <row r="451" spans="1:11" s="57" customFormat="1" ht="12.75" customHeight="1">
      <c r="A451" s="4" t="s">
        <v>3862</v>
      </c>
      <c r="B451" s="5"/>
      <c r="C451" s="5" t="s">
        <v>1820</v>
      </c>
      <c r="D451" s="15" t="s">
        <v>3863</v>
      </c>
      <c r="E451" s="15" t="s">
        <v>3864</v>
      </c>
      <c r="F451" s="6" t="s">
        <v>1821</v>
      </c>
      <c r="G451" s="80" t="str">
        <f t="shared" si="12"/>
        <v>B</v>
      </c>
      <c r="H451" s="81" t="s">
        <v>4660</v>
      </c>
      <c r="I451" s="22" t="s">
        <v>2451</v>
      </c>
      <c r="J451" s="82" t="s">
        <v>3154</v>
      </c>
      <c r="K451" s="83"/>
    </row>
    <row r="452" spans="1:11" s="57" customFormat="1" ht="12.75" customHeight="1">
      <c r="A452" s="4" t="s">
        <v>1754</v>
      </c>
      <c r="B452" s="5"/>
      <c r="C452" s="5" t="s">
        <v>1641</v>
      </c>
      <c r="D452" s="15" t="s">
        <v>3865</v>
      </c>
      <c r="E452" s="15" t="s">
        <v>3866</v>
      </c>
      <c r="F452" s="6" t="s">
        <v>1836</v>
      </c>
      <c r="G452" s="80" t="str">
        <f t="shared" si="12"/>
        <v>B</v>
      </c>
      <c r="H452" s="81" t="s">
        <v>4660</v>
      </c>
      <c r="I452" s="22" t="s">
        <v>2451</v>
      </c>
      <c r="J452" s="82" t="s">
        <v>3154</v>
      </c>
      <c r="K452" s="83"/>
    </row>
    <row r="453" spans="1:11" s="57" customFormat="1" ht="12.75" customHeight="1">
      <c r="A453" s="4" t="s">
        <v>3153</v>
      </c>
      <c r="B453" s="5"/>
      <c r="C453" s="5" t="s">
        <v>2445</v>
      </c>
      <c r="D453" s="15" t="s">
        <v>3868</v>
      </c>
      <c r="E453" s="15" t="s">
        <v>3867</v>
      </c>
      <c r="F453" s="6" t="s">
        <v>3154</v>
      </c>
      <c r="G453" s="80" t="str">
        <f t="shared" si="12"/>
        <v>B</v>
      </c>
      <c r="H453" s="81" t="s">
        <v>4660</v>
      </c>
      <c r="I453" s="22" t="s">
        <v>2451</v>
      </c>
      <c r="J453" s="82" t="s">
        <v>3154</v>
      </c>
      <c r="K453" s="83"/>
    </row>
    <row r="454" spans="1:11" s="57" customFormat="1" ht="12.75" customHeight="1">
      <c r="A454" s="4" t="s">
        <v>1330</v>
      </c>
      <c r="B454" s="5"/>
      <c r="C454" s="5" t="s">
        <v>1331</v>
      </c>
      <c r="D454" s="15" t="s">
        <v>1332</v>
      </c>
      <c r="E454" s="15" t="s">
        <v>3325</v>
      </c>
      <c r="F454" s="6"/>
      <c r="G454" s="80" t="str">
        <f t="shared" si="12"/>
        <v>H</v>
      </c>
      <c r="H454" s="81" t="s">
        <v>4660</v>
      </c>
      <c r="I454" s="22" t="s">
        <v>2457</v>
      </c>
      <c r="J454" s="82" t="s">
        <v>3154</v>
      </c>
      <c r="K454" s="83"/>
    </row>
    <row r="455" spans="1:11" s="57" customFormat="1" ht="12.75" customHeight="1">
      <c r="A455" s="4" t="s">
        <v>2138</v>
      </c>
      <c r="B455" s="5"/>
      <c r="C455" s="5" t="s">
        <v>4542</v>
      </c>
      <c r="D455" s="15"/>
      <c r="E455" s="15"/>
      <c r="F455" s="6"/>
      <c r="G455" s="80" t="str">
        <f t="shared" si="12"/>
        <v>M</v>
      </c>
      <c r="H455" s="81" t="s">
        <v>4660</v>
      </c>
      <c r="I455" s="22" t="s">
        <v>2456</v>
      </c>
      <c r="J455" s="82" t="s">
        <v>3154</v>
      </c>
      <c r="K455" s="83"/>
    </row>
    <row r="456" spans="1:11" s="57" customFormat="1" ht="12.75" customHeight="1">
      <c r="A456" s="4" t="s">
        <v>4269</v>
      </c>
      <c r="B456" s="5"/>
      <c r="C456" s="5" t="s">
        <v>4270</v>
      </c>
      <c r="D456" s="39"/>
      <c r="E456" s="15"/>
      <c r="F456" s="6"/>
      <c r="G456" s="80" t="str">
        <f t="shared" si="12"/>
        <v>B</v>
      </c>
      <c r="H456" s="81" t="s">
        <v>4660</v>
      </c>
      <c r="I456" s="22" t="s">
        <v>2451</v>
      </c>
      <c r="J456" s="82" t="s">
        <v>3154</v>
      </c>
      <c r="K456" s="83"/>
    </row>
    <row r="457" spans="1:11" s="57" customFormat="1" ht="21" customHeight="1">
      <c r="A457" s="4" t="s">
        <v>2846</v>
      </c>
      <c r="B457" s="5"/>
      <c r="C457" s="5" t="s">
        <v>2847</v>
      </c>
      <c r="D457" s="85" t="s">
        <v>4029</v>
      </c>
      <c r="E457" s="15" t="s">
        <v>4030</v>
      </c>
      <c r="F457" s="6"/>
      <c r="G457" s="80" t="str">
        <f>+LEFT(I457,1)</f>
        <v>H</v>
      </c>
      <c r="H457" s="81" t="s">
        <v>4660</v>
      </c>
      <c r="I457" s="22" t="s">
        <v>2457</v>
      </c>
      <c r="J457" s="82" t="s">
        <v>3154</v>
      </c>
      <c r="K457" s="83"/>
    </row>
    <row r="458" spans="1:11" s="57" customFormat="1" ht="12.75">
      <c r="A458" s="4" t="s">
        <v>3159</v>
      </c>
      <c r="B458" s="5"/>
      <c r="C458" s="5" t="s">
        <v>2448</v>
      </c>
      <c r="D458" s="15" t="s">
        <v>3869</v>
      </c>
      <c r="E458" s="15" t="s">
        <v>3870</v>
      </c>
      <c r="F458" s="6" t="s">
        <v>3160</v>
      </c>
      <c r="G458" s="80" t="str">
        <f t="shared" si="12"/>
        <v>B</v>
      </c>
      <c r="H458" s="81" t="s">
        <v>4660</v>
      </c>
      <c r="I458" s="22" t="s">
        <v>2451</v>
      </c>
      <c r="J458" s="82" t="s">
        <v>3154</v>
      </c>
      <c r="K458" s="83"/>
    </row>
    <row r="459" spans="1:11" s="57" customFormat="1" ht="12.75" customHeight="1">
      <c r="A459" s="4" t="s">
        <v>1327</v>
      </c>
      <c r="B459" s="5"/>
      <c r="C459" s="5" t="s">
        <v>1328</v>
      </c>
      <c r="D459" s="15"/>
      <c r="E459" s="15"/>
      <c r="F459" s="6"/>
      <c r="G459" s="80" t="str">
        <f t="shared" si="12"/>
        <v>M</v>
      </c>
      <c r="H459" s="81" t="s">
        <v>4660</v>
      </c>
      <c r="I459" s="22" t="s">
        <v>2456</v>
      </c>
      <c r="J459" s="82" t="s">
        <v>3154</v>
      </c>
      <c r="K459" s="83"/>
    </row>
    <row r="460" spans="1:11" s="57" customFormat="1" ht="12.75" customHeight="1">
      <c r="A460" s="4" t="s">
        <v>4306</v>
      </c>
      <c r="B460" s="5"/>
      <c r="C460" s="5" t="s">
        <v>4307</v>
      </c>
      <c r="D460" s="35" t="s">
        <v>1267</v>
      </c>
      <c r="E460" s="35" t="s">
        <v>3326</v>
      </c>
      <c r="F460" s="6" t="s">
        <v>1266</v>
      </c>
      <c r="G460" s="80" t="str">
        <f t="shared" si="12"/>
        <v>H</v>
      </c>
      <c r="H460" s="81" t="s">
        <v>4660</v>
      </c>
      <c r="I460" s="22" t="s">
        <v>2457</v>
      </c>
      <c r="J460" s="82" t="s">
        <v>1067</v>
      </c>
      <c r="K460" s="83"/>
    </row>
    <row r="461" spans="1:11" s="57" customFormat="1" ht="12.75" customHeight="1">
      <c r="A461" s="4" t="s">
        <v>1302</v>
      </c>
      <c r="B461" s="5"/>
      <c r="C461" s="5" t="s">
        <v>1303</v>
      </c>
      <c r="D461" s="15"/>
      <c r="E461" s="15"/>
      <c r="F461" s="6"/>
      <c r="G461" s="80" t="str">
        <f t="shared" si="12"/>
        <v>H</v>
      </c>
      <c r="H461" s="81" t="s">
        <v>4660</v>
      </c>
      <c r="I461" s="22" t="s">
        <v>2457</v>
      </c>
      <c r="J461" s="82" t="s">
        <v>3154</v>
      </c>
      <c r="K461" s="83"/>
    </row>
    <row r="462" spans="1:11" s="57" customFormat="1" ht="12.75" customHeight="1">
      <c r="A462" s="4" t="s">
        <v>1307</v>
      </c>
      <c r="B462" s="5"/>
      <c r="C462" s="5" t="s">
        <v>1308</v>
      </c>
      <c r="D462" s="15" t="s">
        <v>1309</v>
      </c>
      <c r="E462" s="15" t="s">
        <v>1310</v>
      </c>
      <c r="F462" s="6"/>
      <c r="G462" s="80" t="str">
        <f t="shared" si="12"/>
        <v>H</v>
      </c>
      <c r="H462" s="81" t="s">
        <v>4660</v>
      </c>
      <c r="I462" s="22" t="s">
        <v>2457</v>
      </c>
      <c r="J462" s="82" t="s">
        <v>3154</v>
      </c>
      <c r="K462" s="83"/>
    </row>
    <row r="463" spans="1:11" s="57" customFormat="1" ht="12.75" customHeight="1">
      <c r="A463" s="4" t="s">
        <v>2848</v>
      </c>
      <c r="B463" s="5"/>
      <c r="C463" s="5" t="s">
        <v>2849</v>
      </c>
      <c r="D463" s="15"/>
      <c r="E463" s="15"/>
      <c r="F463" s="6"/>
      <c r="G463" s="80" t="str">
        <f t="shared" si="12"/>
        <v>M</v>
      </c>
      <c r="H463" s="81" t="s">
        <v>4660</v>
      </c>
      <c r="I463" s="22" t="s">
        <v>2456</v>
      </c>
      <c r="J463" s="82" t="s">
        <v>3154</v>
      </c>
      <c r="K463" s="83"/>
    </row>
    <row r="464" spans="1:11" s="57" customFormat="1" ht="12.75" customHeight="1">
      <c r="A464" s="4" t="s">
        <v>1505</v>
      </c>
      <c r="B464" s="5"/>
      <c r="C464" s="5" t="s">
        <v>1506</v>
      </c>
      <c r="D464" s="15"/>
      <c r="E464" s="15"/>
      <c r="F464" s="6"/>
      <c r="G464" s="80" t="str">
        <f t="shared" si="12"/>
        <v>M</v>
      </c>
      <c r="H464" s="81" t="s">
        <v>4660</v>
      </c>
      <c r="I464" s="22" t="s">
        <v>2456</v>
      </c>
      <c r="J464" s="82" t="s">
        <v>3154</v>
      </c>
      <c r="K464" s="83"/>
    </row>
    <row r="465" spans="1:11" s="57" customFormat="1" ht="12.75" customHeight="1">
      <c r="A465" s="4" t="s">
        <v>1753</v>
      </c>
      <c r="B465" s="5"/>
      <c r="C465" s="5" t="s">
        <v>691</v>
      </c>
      <c r="D465" s="15"/>
      <c r="E465" s="15"/>
      <c r="F465" s="6"/>
      <c r="G465" s="80" t="str">
        <f t="shared" si="12"/>
        <v>H</v>
      </c>
      <c r="H465" s="81" t="s">
        <v>4660</v>
      </c>
      <c r="I465" s="22" t="s">
        <v>2457</v>
      </c>
      <c r="J465" s="82" t="s">
        <v>3154</v>
      </c>
      <c r="K465" s="83"/>
    </row>
    <row r="466" spans="1:11" s="57" customFormat="1" ht="12.75" customHeight="1">
      <c r="A466" s="4" t="s">
        <v>2941</v>
      </c>
      <c r="B466" s="5"/>
      <c r="C466" s="5" t="s">
        <v>2942</v>
      </c>
      <c r="D466" s="15"/>
      <c r="E466" s="15"/>
      <c r="F466" s="6"/>
      <c r="G466" s="80" t="str">
        <f t="shared" si="12"/>
        <v>H</v>
      </c>
      <c r="H466" s="81" t="s">
        <v>4660</v>
      </c>
      <c r="I466" s="22" t="s">
        <v>2457</v>
      </c>
      <c r="J466" s="82" t="s">
        <v>3154</v>
      </c>
      <c r="K466" s="83"/>
    </row>
    <row r="467" spans="1:11" s="57" customFormat="1" ht="12.75" customHeight="1">
      <c r="A467" s="4" t="s">
        <v>2936</v>
      </c>
      <c r="B467" s="5"/>
      <c r="C467" s="5" t="s">
        <v>2937</v>
      </c>
      <c r="D467" s="15"/>
      <c r="E467" s="15"/>
      <c r="F467" s="6" t="s">
        <v>2938</v>
      </c>
      <c r="G467" s="80" t="str">
        <f t="shared" si="12"/>
        <v>H</v>
      </c>
      <c r="H467" s="81" t="s">
        <v>4660</v>
      </c>
      <c r="I467" s="22" t="s">
        <v>2457</v>
      </c>
      <c r="J467" s="82" t="s">
        <v>3154</v>
      </c>
      <c r="K467" s="83"/>
    </row>
    <row r="468" spans="1:11" s="57" customFormat="1" ht="12.75" customHeight="1">
      <c r="A468" s="4" t="s">
        <v>3748</v>
      </c>
      <c r="B468" s="5"/>
      <c r="C468" s="5" t="s">
        <v>2362</v>
      </c>
      <c r="D468" s="15" t="s">
        <v>2361</v>
      </c>
      <c r="E468" s="15" t="s">
        <v>3327</v>
      </c>
      <c r="F468" s="6" t="s">
        <v>1818</v>
      </c>
      <c r="G468" s="80" t="str">
        <f t="shared" si="12"/>
        <v>B</v>
      </c>
      <c r="H468" s="81" t="s">
        <v>4660</v>
      </c>
      <c r="I468" s="22" t="s">
        <v>2451</v>
      </c>
      <c r="J468" s="82" t="s">
        <v>3154</v>
      </c>
      <c r="K468" s="83"/>
    </row>
    <row r="469" spans="1:11" s="57" customFormat="1" ht="12.75" customHeight="1">
      <c r="A469" s="4" t="s">
        <v>4277</v>
      </c>
      <c r="B469" s="5"/>
      <c r="C469" s="5" t="s">
        <v>4278</v>
      </c>
      <c r="D469" s="15"/>
      <c r="E469" s="15"/>
      <c r="F469" s="6"/>
      <c r="G469" s="80" t="str">
        <f t="shared" si="12"/>
        <v>M</v>
      </c>
      <c r="H469" s="81" t="s">
        <v>4660</v>
      </c>
      <c r="I469" s="22" t="s">
        <v>2456</v>
      </c>
      <c r="J469" s="82" t="s">
        <v>3154</v>
      </c>
      <c r="K469" s="83"/>
    </row>
    <row r="470" spans="1:11" s="57" customFormat="1" ht="12.75" customHeight="1">
      <c r="A470" s="4" t="s">
        <v>4288</v>
      </c>
      <c r="B470" s="5"/>
      <c r="C470" s="5" t="s">
        <v>4289</v>
      </c>
      <c r="D470" s="15"/>
      <c r="E470" s="15"/>
      <c r="F470" s="6"/>
      <c r="G470" s="80" t="str">
        <f t="shared" si="12"/>
        <v>H</v>
      </c>
      <c r="H470" s="81" t="s">
        <v>4660</v>
      </c>
      <c r="I470" s="22" t="s">
        <v>2457</v>
      </c>
      <c r="J470" s="82" t="s">
        <v>3154</v>
      </c>
      <c r="K470" s="83"/>
    </row>
    <row r="471" spans="1:11" s="57" customFormat="1" ht="12.75" customHeight="1">
      <c r="A471" s="4" t="s">
        <v>4276</v>
      </c>
      <c r="B471" s="5"/>
      <c r="C471" s="5" t="s">
        <v>4739</v>
      </c>
      <c r="D471" s="15"/>
      <c r="E471" s="15"/>
      <c r="F471" s="6"/>
      <c r="G471" s="80" t="str">
        <f t="shared" si="12"/>
        <v>H</v>
      </c>
      <c r="H471" s="81" t="s">
        <v>4660</v>
      </c>
      <c r="I471" s="22" t="s">
        <v>2457</v>
      </c>
      <c r="J471" s="82" t="s">
        <v>3154</v>
      </c>
      <c r="K471" s="83"/>
    </row>
    <row r="472" spans="1:11" s="57" customFormat="1" ht="12.75" customHeight="1">
      <c r="A472" s="4" t="s">
        <v>4292</v>
      </c>
      <c r="B472" s="5"/>
      <c r="C472" s="5" t="s">
        <v>4293</v>
      </c>
      <c r="D472" s="15"/>
      <c r="E472" s="15"/>
      <c r="F472" s="6"/>
      <c r="G472" s="80" t="str">
        <f t="shared" si="12"/>
        <v>B</v>
      </c>
      <c r="H472" s="81" t="s">
        <v>4660</v>
      </c>
      <c r="I472" s="22" t="s">
        <v>2451</v>
      </c>
      <c r="J472" s="82" t="s">
        <v>3154</v>
      </c>
      <c r="K472" s="83"/>
    </row>
    <row r="473" spans="1:11" s="57" customFormat="1" ht="12.75" customHeight="1">
      <c r="A473" s="4" t="s">
        <v>4294</v>
      </c>
      <c r="B473" s="5"/>
      <c r="C473" s="5" t="s">
        <v>4295</v>
      </c>
      <c r="D473" s="15"/>
      <c r="E473" s="15"/>
      <c r="F473" s="6"/>
      <c r="G473" s="80" t="str">
        <f t="shared" si="12"/>
        <v>H</v>
      </c>
      <c r="H473" s="81" t="s">
        <v>4660</v>
      </c>
      <c r="I473" s="22" t="s">
        <v>2457</v>
      </c>
      <c r="J473" s="82" t="s">
        <v>3154</v>
      </c>
      <c r="K473" s="83"/>
    </row>
    <row r="474" spans="1:11" s="57" customFormat="1" ht="12.75" customHeight="1">
      <c r="A474" s="4" t="s">
        <v>3585</v>
      </c>
      <c r="B474" s="5"/>
      <c r="C474" s="5" t="s">
        <v>3586</v>
      </c>
      <c r="D474" s="15"/>
      <c r="E474" s="15"/>
      <c r="F474" s="6"/>
      <c r="G474" s="80" t="str">
        <f t="shared" si="12"/>
        <v>M</v>
      </c>
      <c r="H474" s="81" t="s">
        <v>4660</v>
      </c>
      <c r="I474" s="22" t="s">
        <v>2456</v>
      </c>
      <c r="J474" s="82" t="s">
        <v>3154</v>
      </c>
      <c r="K474" s="83"/>
    </row>
    <row r="475" spans="1:11" s="57" customFormat="1" ht="12.75" customHeight="1">
      <c r="A475" s="4" t="s">
        <v>3430</v>
      </c>
      <c r="B475" s="5"/>
      <c r="C475" s="5" t="s">
        <v>3431</v>
      </c>
      <c r="D475" s="15"/>
      <c r="E475" s="15"/>
      <c r="F475" s="6"/>
      <c r="G475" s="80" t="str">
        <f t="shared" si="12"/>
        <v>M</v>
      </c>
      <c r="H475" s="81" t="s">
        <v>4660</v>
      </c>
      <c r="I475" s="22" t="s">
        <v>2456</v>
      </c>
      <c r="J475" s="82" t="s">
        <v>3154</v>
      </c>
      <c r="K475" s="83"/>
    </row>
    <row r="476" spans="1:11" s="57" customFormat="1" ht="12.75" customHeight="1">
      <c r="A476" s="4" t="s">
        <v>2340</v>
      </c>
      <c r="B476" s="5"/>
      <c r="C476" s="5" t="s">
        <v>1643</v>
      </c>
      <c r="D476" s="15" t="s">
        <v>3428</v>
      </c>
      <c r="E476" s="15" t="s">
        <v>3429</v>
      </c>
      <c r="F476" s="6" t="s">
        <v>287</v>
      </c>
      <c r="G476" s="80" t="str">
        <f t="shared" si="12"/>
        <v>H</v>
      </c>
      <c r="H476" s="81" t="s">
        <v>4660</v>
      </c>
      <c r="I476" s="22" t="s">
        <v>2457</v>
      </c>
      <c r="J476" s="82" t="s">
        <v>3154</v>
      </c>
      <c r="K476" s="83"/>
    </row>
    <row r="477" spans="1:11" s="57" customFormat="1" ht="12.75" customHeight="1">
      <c r="A477" s="4" t="s">
        <v>1317</v>
      </c>
      <c r="B477" s="5"/>
      <c r="C477" s="5" t="s">
        <v>1318</v>
      </c>
      <c r="D477" s="15" t="s">
        <v>1319</v>
      </c>
      <c r="E477" s="15" t="s">
        <v>1320</v>
      </c>
      <c r="F477" s="6"/>
      <c r="G477" s="80" t="str">
        <f t="shared" si="12"/>
        <v>M</v>
      </c>
      <c r="H477" s="81" t="s">
        <v>4660</v>
      </c>
      <c r="I477" s="22" t="s">
        <v>2456</v>
      </c>
      <c r="J477" s="82" t="s">
        <v>3154</v>
      </c>
      <c r="K477" s="83"/>
    </row>
    <row r="478" spans="1:11" s="57" customFormat="1" ht="25.5">
      <c r="A478" s="4" t="s">
        <v>146</v>
      </c>
      <c r="B478" s="5"/>
      <c r="C478" s="5" t="s">
        <v>1816</v>
      </c>
      <c r="D478" s="15"/>
      <c r="E478" s="15"/>
      <c r="F478" s="6" t="s">
        <v>1817</v>
      </c>
      <c r="G478" s="80" t="str">
        <f t="shared" si="12"/>
        <v>H</v>
      </c>
      <c r="H478" s="81" t="s">
        <v>4660</v>
      </c>
      <c r="I478" s="22" t="s">
        <v>2457</v>
      </c>
      <c r="J478" s="82" t="s">
        <v>3154</v>
      </c>
      <c r="K478" s="83"/>
    </row>
    <row r="479" spans="1:11" s="57" customFormat="1" ht="42" customHeight="1">
      <c r="A479" s="4" t="s">
        <v>3176</v>
      </c>
      <c r="B479" s="5"/>
      <c r="C479" s="5" t="s">
        <v>170</v>
      </c>
      <c r="D479" s="15"/>
      <c r="E479" s="15"/>
      <c r="F479" s="6" t="s">
        <v>171</v>
      </c>
      <c r="G479" s="80" t="str">
        <f t="shared" si="12"/>
        <v>M</v>
      </c>
      <c r="H479" s="81" t="s">
        <v>4660</v>
      </c>
      <c r="I479" s="22" t="s">
        <v>2456</v>
      </c>
      <c r="J479" s="82" t="s">
        <v>3154</v>
      </c>
      <c r="K479" s="83"/>
    </row>
    <row r="480" spans="1:11" s="57" customFormat="1" ht="12.75" customHeight="1">
      <c r="A480" s="4" t="s">
        <v>2902</v>
      </c>
      <c r="B480" s="5"/>
      <c r="C480" s="5" t="s">
        <v>4336</v>
      </c>
      <c r="D480" s="15"/>
      <c r="E480" s="15"/>
      <c r="F480" s="6" t="s">
        <v>2903</v>
      </c>
      <c r="G480" s="80" t="str">
        <f t="shared" si="12"/>
        <v>H</v>
      </c>
      <c r="H480" s="81" t="s">
        <v>4660</v>
      </c>
      <c r="I480" s="22" t="s">
        <v>2457</v>
      </c>
      <c r="J480" s="82" t="s">
        <v>3154</v>
      </c>
      <c r="K480" s="83"/>
    </row>
    <row r="481" spans="1:11" s="57" customFormat="1" ht="12.75" customHeight="1">
      <c r="A481" s="4" t="s">
        <v>2899</v>
      </c>
      <c r="B481" s="5"/>
      <c r="C481" s="5" t="s">
        <v>2900</v>
      </c>
      <c r="D481" s="15"/>
      <c r="E481" s="15"/>
      <c r="F481" s="6" t="s">
        <v>2901</v>
      </c>
      <c r="G481" s="80" t="str">
        <f t="shared" si="12"/>
        <v>H</v>
      </c>
      <c r="H481" s="81" t="s">
        <v>4660</v>
      </c>
      <c r="I481" s="22" t="s">
        <v>2457</v>
      </c>
      <c r="J481" s="82" t="s">
        <v>3154</v>
      </c>
      <c r="K481" s="83"/>
    </row>
    <row r="482" spans="1:11" s="57" customFormat="1" ht="12.75" customHeight="1">
      <c r="A482" s="4" t="s">
        <v>1648</v>
      </c>
      <c r="B482" s="5"/>
      <c r="C482" s="5" t="s">
        <v>2630</v>
      </c>
      <c r="D482" s="15"/>
      <c r="E482" s="15"/>
      <c r="F482" s="6"/>
      <c r="G482" s="80" t="str">
        <f t="shared" si="12"/>
        <v>M</v>
      </c>
      <c r="H482" s="81" t="s">
        <v>4660</v>
      </c>
      <c r="I482" s="22" t="s">
        <v>2456</v>
      </c>
      <c r="J482" s="82" t="s">
        <v>3154</v>
      </c>
      <c r="K482" s="83"/>
    </row>
    <row r="483" spans="1:11" s="57" customFormat="1" ht="12.75" customHeight="1">
      <c r="A483" s="4" t="s">
        <v>4194</v>
      </c>
      <c r="B483" s="5"/>
      <c r="C483" s="5" t="s">
        <v>4195</v>
      </c>
      <c r="D483" s="15"/>
      <c r="E483" s="15"/>
      <c r="F483" s="6"/>
      <c r="G483" s="80" t="str">
        <f t="shared" si="12"/>
        <v>M</v>
      </c>
      <c r="H483" s="81" t="s">
        <v>4660</v>
      </c>
      <c r="I483" s="22" t="s">
        <v>2456</v>
      </c>
      <c r="J483" s="82" t="s">
        <v>3154</v>
      </c>
      <c r="K483" s="83"/>
    </row>
    <row r="484" spans="1:11" s="57" customFormat="1" ht="21" customHeight="1">
      <c r="A484" s="4" t="s">
        <v>4196</v>
      </c>
      <c r="B484" s="5"/>
      <c r="C484" s="5" t="s">
        <v>4197</v>
      </c>
      <c r="D484" s="15"/>
      <c r="E484" s="15"/>
      <c r="F484" s="6"/>
      <c r="G484" s="80" t="str">
        <f t="shared" si="12"/>
        <v>M</v>
      </c>
      <c r="H484" s="81" t="s">
        <v>4660</v>
      </c>
      <c r="I484" s="22" t="s">
        <v>2456</v>
      </c>
      <c r="J484" s="82" t="s">
        <v>3154</v>
      </c>
      <c r="K484" s="83"/>
    </row>
    <row r="485" spans="1:11" s="57" customFormat="1" ht="12.75" customHeight="1">
      <c r="A485" s="4" t="s">
        <v>4441</v>
      </c>
      <c r="B485" s="5"/>
      <c r="C485" s="5" t="s">
        <v>4442</v>
      </c>
      <c r="D485" s="15"/>
      <c r="E485" s="15"/>
      <c r="F485" s="6"/>
      <c r="G485" s="80" t="str">
        <f t="shared" si="12"/>
        <v>H</v>
      </c>
      <c r="H485" s="81" t="s">
        <v>4660</v>
      </c>
      <c r="I485" s="22" t="s">
        <v>2457</v>
      </c>
      <c r="J485" s="82" t="s">
        <v>3154</v>
      </c>
      <c r="K485" s="83"/>
    </row>
    <row r="486" spans="1:11" s="57" customFormat="1" ht="12.75" customHeight="1">
      <c r="A486" s="4" t="s">
        <v>4474</v>
      </c>
      <c r="B486" s="5"/>
      <c r="C486" s="5" t="s">
        <v>4475</v>
      </c>
      <c r="D486" s="15"/>
      <c r="E486" s="15"/>
      <c r="F486" s="6"/>
      <c r="G486" s="80" t="str">
        <f t="shared" si="12"/>
        <v>H</v>
      </c>
      <c r="H486" s="81" t="s">
        <v>4660</v>
      </c>
      <c r="I486" s="22" t="s">
        <v>2457</v>
      </c>
      <c r="J486" s="82" t="s">
        <v>3154</v>
      </c>
      <c r="K486" s="83"/>
    </row>
    <row r="487" spans="1:11" s="57" customFormat="1" ht="12.75" customHeight="1">
      <c r="A487" s="4" t="s">
        <v>3420</v>
      </c>
      <c r="B487" s="5"/>
      <c r="C487" s="5" t="s">
        <v>3046</v>
      </c>
      <c r="D487" s="15" t="s">
        <v>3421</v>
      </c>
      <c r="E487" s="15" t="s">
        <v>3422</v>
      </c>
      <c r="F487" s="6"/>
      <c r="G487" s="80" t="str">
        <f t="shared" si="12"/>
        <v>M</v>
      </c>
      <c r="H487" s="81" t="s">
        <v>4660</v>
      </c>
      <c r="I487" s="22" t="s">
        <v>2456</v>
      </c>
      <c r="J487" s="82" t="s">
        <v>3154</v>
      </c>
      <c r="K487" s="83"/>
    </row>
    <row r="488" spans="1:11" s="57" customFormat="1" ht="12.75">
      <c r="A488" s="4" t="s">
        <v>4271</v>
      </c>
      <c r="B488" s="5"/>
      <c r="C488" s="5" t="s">
        <v>4272</v>
      </c>
      <c r="D488" s="15"/>
      <c r="E488" s="15"/>
      <c r="F488" s="6"/>
      <c r="G488" s="80" t="str">
        <f t="shared" si="12"/>
        <v>M</v>
      </c>
      <c r="H488" s="81" t="s">
        <v>4660</v>
      </c>
      <c r="I488" s="22" t="s">
        <v>2456</v>
      </c>
      <c r="J488" s="82" t="s">
        <v>3154</v>
      </c>
      <c r="K488" s="83"/>
    </row>
    <row r="489" spans="1:11" s="57" customFormat="1" ht="12.75" customHeight="1">
      <c r="A489" s="4" t="s">
        <v>1341</v>
      </c>
      <c r="B489" s="5"/>
      <c r="C489" s="5" t="s">
        <v>1342</v>
      </c>
      <c r="D489" s="15" t="s">
        <v>1343</v>
      </c>
      <c r="E489" s="15" t="s">
        <v>1344</v>
      </c>
      <c r="F489" s="6"/>
      <c r="G489" s="80" t="str">
        <f t="shared" si="12"/>
        <v>H</v>
      </c>
      <c r="H489" s="81" t="s">
        <v>4660</v>
      </c>
      <c r="I489" s="22" t="s">
        <v>2457</v>
      </c>
      <c r="J489" s="82" t="s">
        <v>3154</v>
      </c>
      <c r="K489" s="83"/>
    </row>
    <row r="490" spans="1:11" s="57" customFormat="1" ht="12.75">
      <c r="A490" s="4" t="s">
        <v>1325</v>
      </c>
      <c r="B490" s="5"/>
      <c r="C490" s="5" t="s">
        <v>1326</v>
      </c>
      <c r="D490" s="15"/>
      <c r="E490" s="15"/>
      <c r="F490" s="6"/>
      <c r="G490" s="80" t="str">
        <f t="shared" si="12"/>
        <v>M</v>
      </c>
      <c r="H490" s="81" t="s">
        <v>4660</v>
      </c>
      <c r="I490" s="22" t="s">
        <v>2456</v>
      </c>
      <c r="J490" s="82" t="s">
        <v>3154</v>
      </c>
      <c r="K490" s="83"/>
    </row>
    <row r="491" spans="1:11" s="57" customFormat="1" ht="21" customHeight="1">
      <c r="A491" s="4" t="s">
        <v>2322</v>
      </c>
      <c r="B491" s="5"/>
      <c r="C491" s="5" t="s">
        <v>2323</v>
      </c>
      <c r="D491" s="15"/>
      <c r="E491" s="15"/>
      <c r="F491" s="6"/>
      <c r="G491" s="80" t="str">
        <f t="shared" si="12"/>
        <v>H</v>
      </c>
      <c r="H491" s="81" t="s">
        <v>4660</v>
      </c>
      <c r="I491" s="22" t="s">
        <v>2457</v>
      </c>
      <c r="J491" s="82" t="s">
        <v>3154</v>
      </c>
      <c r="K491" s="83"/>
    </row>
    <row r="492" spans="1:11" s="57" customFormat="1" ht="21" customHeight="1">
      <c r="A492" s="4" t="s">
        <v>189</v>
      </c>
      <c r="B492" s="5"/>
      <c r="C492" s="5" t="s">
        <v>190</v>
      </c>
      <c r="D492" s="15"/>
      <c r="E492" s="15"/>
      <c r="F492" s="6"/>
      <c r="G492" s="80" t="str">
        <f t="shared" si="12"/>
        <v>H</v>
      </c>
      <c r="H492" s="81" t="s">
        <v>4660</v>
      </c>
      <c r="I492" s="22" t="s">
        <v>2457</v>
      </c>
      <c r="J492" s="82" t="s">
        <v>3154</v>
      </c>
      <c r="K492" s="83"/>
    </row>
    <row r="493" spans="1:11" s="57" customFormat="1" ht="12.75">
      <c r="A493" s="4" t="s">
        <v>4301</v>
      </c>
      <c r="B493" s="5"/>
      <c r="C493" s="5" t="s">
        <v>4302</v>
      </c>
      <c r="D493" s="15"/>
      <c r="E493" s="15"/>
      <c r="F493" s="6"/>
      <c r="G493" s="80" t="str">
        <f t="shared" si="12"/>
        <v>H</v>
      </c>
      <c r="H493" s="81" t="s">
        <v>4660</v>
      </c>
      <c r="I493" s="22" t="s">
        <v>2457</v>
      </c>
      <c r="J493" s="82" t="s">
        <v>3154</v>
      </c>
      <c r="K493" s="83"/>
    </row>
    <row r="494" spans="1:11" s="57" customFormat="1" ht="25.5">
      <c r="A494" s="4" t="s">
        <v>2933</v>
      </c>
      <c r="B494" s="5"/>
      <c r="C494" s="5" t="s">
        <v>2934</v>
      </c>
      <c r="D494" s="15"/>
      <c r="E494" s="15"/>
      <c r="F494" s="6" t="s">
        <v>2935</v>
      </c>
      <c r="G494" s="80" t="str">
        <f t="shared" si="12"/>
        <v>H</v>
      </c>
      <c r="H494" s="81" t="s">
        <v>4660</v>
      </c>
      <c r="I494" s="22" t="s">
        <v>2457</v>
      </c>
      <c r="J494" s="82" t="s">
        <v>3154</v>
      </c>
      <c r="K494" s="83"/>
    </row>
    <row r="495" spans="1:11" s="57" customFormat="1" ht="12.75" customHeight="1">
      <c r="A495" s="4" t="s">
        <v>1752</v>
      </c>
      <c r="B495" s="5"/>
      <c r="C495" s="5" t="s">
        <v>1841</v>
      </c>
      <c r="D495" s="15"/>
      <c r="E495" s="15"/>
      <c r="F495" s="6"/>
      <c r="G495" s="80" t="str">
        <f t="shared" si="12"/>
        <v>H</v>
      </c>
      <c r="H495" s="81" t="s">
        <v>4660</v>
      </c>
      <c r="I495" s="22" t="s">
        <v>2457</v>
      </c>
      <c r="J495" s="82" t="s">
        <v>3154</v>
      </c>
      <c r="K495" s="83"/>
    </row>
    <row r="496" spans="1:11" s="57" customFormat="1" ht="12.75">
      <c r="A496" s="4" t="s">
        <v>3614</v>
      </c>
      <c r="B496" s="5"/>
      <c r="C496" s="5" t="s">
        <v>3615</v>
      </c>
      <c r="D496" s="15"/>
      <c r="E496" s="15"/>
      <c r="F496" s="6"/>
      <c r="G496" s="80" t="str">
        <f t="shared" si="12"/>
        <v>H</v>
      </c>
      <c r="H496" s="81" t="s">
        <v>4660</v>
      </c>
      <c r="I496" s="22" t="s">
        <v>2457</v>
      </c>
      <c r="J496" s="82" t="s">
        <v>3154</v>
      </c>
      <c r="K496" s="83"/>
    </row>
    <row r="497" spans="1:11" s="57" customFormat="1" ht="12.75" customHeight="1">
      <c r="A497" s="4" t="s">
        <v>276</v>
      </c>
      <c r="B497" s="5"/>
      <c r="C497" s="5" t="s">
        <v>2312</v>
      </c>
      <c r="D497" s="15"/>
      <c r="E497" s="15"/>
      <c r="F497" s="6" t="s">
        <v>2313</v>
      </c>
      <c r="G497" s="80" t="str">
        <f t="shared" si="12"/>
        <v>M</v>
      </c>
      <c r="H497" s="81" t="s">
        <v>4660</v>
      </c>
      <c r="I497" s="22" t="s">
        <v>2456</v>
      </c>
      <c r="J497" s="82" t="s">
        <v>3154</v>
      </c>
      <c r="K497" s="83"/>
    </row>
    <row r="498" spans="1:11" s="57" customFormat="1" ht="12.75" customHeight="1">
      <c r="A498" s="4" t="s">
        <v>2393</v>
      </c>
      <c r="B498" s="5"/>
      <c r="C498" s="5" t="s">
        <v>2447</v>
      </c>
      <c r="D498" s="15" t="s">
        <v>3871</v>
      </c>
      <c r="E498" s="15" t="s">
        <v>3872</v>
      </c>
      <c r="F498" s="6" t="s">
        <v>2394</v>
      </c>
      <c r="G498" s="80" t="str">
        <f t="shared" si="12"/>
        <v>B</v>
      </c>
      <c r="H498" s="81" t="s">
        <v>4660</v>
      </c>
      <c r="I498" s="22" t="s">
        <v>2451</v>
      </c>
      <c r="J498" s="82" t="s">
        <v>3154</v>
      </c>
      <c r="K498" s="83"/>
    </row>
    <row r="499" spans="1:11" s="57" customFormat="1" ht="12.75" customHeight="1">
      <c r="A499" s="4" t="s">
        <v>2395</v>
      </c>
      <c r="B499" s="5"/>
      <c r="C499" s="5" t="s">
        <v>2396</v>
      </c>
      <c r="D499" s="15" t="s">
        <v>956</v>
      </c>
      <c r="E499" s="15" t="s">
        <v>31</v>
      </c>
      <c r="F499" s="6" t="s">
        <v>2397</v>
      </c>
      <c r="G499" s="80" t="str">
        <f t="shared" si="12"/>
        <v>M</v>
      </c>
      <c r="H499" s="81" t="s">
        <v>4660</v>
      </c>
      <c r="I499" s="22" t="s">
        <v>2456</v>
      </c>
      <c r="J499" s="82" t="s">
        <v>3154</v>
      </c>
      <c r="K499" s="83"/>
    </row>
    <row r="500" spans="1:11" s="57" customFormat="1" ht="12.75" customHeight="1">
      <c r="A500" s="4" t="s">
        <v>2327</v>
      </c>
      <c r="B500" s="5"/>
      <c r="C500" s="5" t="s">
        <v>2328</v>
      </c>
      <c r="D500" s="15"/>
      <c r="E500" s="15"/>
      <c r="F500" s="6"/>
      <c r="G500" s="80" t="str">
        <f t="shared" si="12"/>
        <v>H</v>
      </c>
      <c r="H500" s="81" t="s">
        <v>4660</v>
      </c>
      <c r="I500" s="22" t="s">
        <v>2457</v>
      </c>
      <c r="J500" s="82" t="s">
        <v>3154</v>
      </c>
      <c r="K500" s="83"/>
    </row>
    <row r="501" spans="1:11" s="57" customFormat="1" ht="12.75">
      <c r="A501" s="4" t="s">
        <v>4198</v>
      </c>
      <c r="B501" s="5"/>
      <c r="C501" s="5" t="s">
        <v>4199</v>
      </c>
      <c r="D501" s="15"/>
      <c r="E501" s="15"/>
      <c r="F501" s="6"/>
      <c r="G501" s="80" t="str">
        <f t="shared" si="12"/>
        <v>H</v>
      </c>
      <c r="H501" s="81" t="s">
        <v>4660</v>
      </c>
      <c r="I501" s="22" t="s">
        <v>2457</v>
      </c>
      <c r="J501" s="82" t="s">
        <v>3154</v>
      </c>
      <c r="K501" s="83"/>
    </row>
    <row r="502" spans="1:11" s="57" customFormat="1" ht="31.5" customHeight="1">
      <c r="A502" s="4" t="s">
        <v>1812</v>
      </c>
      <c r="B502" s="5"/>
      <c r="C502" s="5" t="s">
        <v>1812</v>
      </c>
      <c r="D502" s="15"/>
      <c r="E502" s="15"/>
      <c r="F502" s="6"/>
      <c r="G502" s="80" t="str">
        <f t="shared" si="12"/>
        <v>M</v>
      </c>
      <c r="H502" s="81" t="s">
        <v>4660</v>
      </c>
      <c r="I502" s="22" t="s">
        <v>2456</v>
      </c>
      <c r="J502" s="82" t="s">
        <v>3154</v>
      </c>
      <c r="K502" s="83"/>
    </row>
    <row r="503" spans="1:11" s="57" customFormat="1" ht="12.75">
      <c r="A503" s="4" t="s">
        <v>4200</v>
      </c>
      <c r="B503" s="5"/>
      <c r="C503" s="5" t="s">
        <v>4201</v>
      </c>
      <c r="D503" s="15"/>
      <c r="E503" s="15"/>
      <c r="F503" s="6"/>
      <c r="G503" s="80" t="str">
        <f t="shared" si="12"/>
        <v>M</v>
      </c>
      <c r="H503" s="81" t="s">
        <v>4660</v>
      </c>
      <c r="I503" s="22" t="s">
        <v>2456</v>
      </c>
      <c r="J503" s="82" t="s">
        <v>3154</v>
      </c>
      <c r="K503" s="83"/>
    </row>
    <row r="504" spans="1:11" s="57" customFormat="1" ht="12.75" customHeight="1">
      <c r="A504" s="4" t="s">
        <v>1268</v>
      </c>
      <c r="B504" s="5"/>
      <c r="C504" s="5" t="s">
        <v>1269</v>
      </c>
      <c r="D504" s="15" t="s">
        <v>880</v>
      </c>
      <c r="E504" s="15" t="s">
        <v>1270</v>
      </c>
      <c r="F504" s="6"/>
      <c r="G504" s="80" t="str">
        <f t="shared" si="12"/>
        <v>M</v>
      </c>
      <c r="H504" s="81" t="s">
        <v>4660</v>
      </c>
      <c r="I504" s="22" t="s">
        <v>2456</v>
      </c>
      <c r="J504" s="82" t="s">
        <v>3154</v>
      </c>
      <c r="K504" s="83"/>
    </row>
    <row r="505" spans="1:11" s="57" customFormat="1" ht="12.75">
      <c r="A505" s="4" t="s">
        <v>1386</v>
      </c>
      <c r="B505" s="5" t="s">
        <v>1529</v>
      </c>
      <c r="C505" s="5" t="s">
        <v>1822</v>
      </c>
      <c r="D505" s="15"/>
      <c r="E505" s="15"/>
      <c r="F505" s="6"/>
      <c r="G505" s="80" t="str">
        <f t="shared" si="12"/>
        <v>M</v>
      </c>
      <c r="H505" s="81" t="s">
        <v>4660</v>
      </c>
      <c r="I505" s="22" t="s">
        <v>2456</v>
      </c>
      <c r="J505" s="82" t="s">
        <v>3154</v>
      </c>
      <c r="K505" s="83"/>
    </row>
    <row r="506" spans="1:11" s="57" customFormat="1" ht="21" customHeight="1">
      <c r="A506" s="4" t="s">
        <v>1810</v>
      </c>
      <c r="B506" s="5"/>
      <c r="C506" s="5" t="s">
        <v>1811</v>
      </c>
      <c r="D506" s="15"/>
      <c r="E506" s="15"/>
      <c r="F506" s="6"/>
      <c r="G506" s="80" t="str">
        <f t="shared" si="12"/>
        <v>H</v>
      </c>
      <c r="H506" s="81" t="s">
        <v>4660</v>
      </c>
      <c r="I506" s="22" t="s">
        <v>2457</v>
      </c>
      <c r="J506" s="82" t="s">
        <v>3154</v>
      </c>
      <c r="K506" s="83"/>
    </row>
    <row r="507" spans="1:11" s="57" customFormat="1" ht="12.75">
      <c r="A507" s="4" t="s">
        <v>4305</v>
      </c>
      <c r="B507" s="5"/>
      <c r="C507" s="5" t="s">
        <v>4305</v>
      </c>
      <c r="D507" s="15"/>
      <c r="E507" s="15"/>
      <c r="F507" s="6"/>
      <c r="G507" s="80" t="str">
        <f t="shared" si="12"/>
        <v>B</v>
      </c>
      <c r="H507" s="81" t="s">
        <v>4660</v>
      </c>
      <c r="I507" s="22" t="s">
        <v>2451</v>
      </c>
      <c r="J507" s="82" t="s">
        <v>3154</v>
      </c>
      <c r="K507" s="83"/>
    </row>
    <row r="508" spans="1:11" s="57" customFormat="1" ht="12.75" customHeight="1">
      <c r="A508" s="4" t="s">
        <v>2139</v>
      </c>
      <c r="B508" s="5"/>
      <c r="C508" s="5" t="s">
        <v>2412</v>
      </c>
      <c r="D508" s="15" t="s">
        <v>3873</v>
      </c>
      <c r="E508" s="15" t="s">
        <v>3874</v>
      </c>
      <c r="F508" s="6"/>
      <c r="G508" s="80" t="str">
        <f t="shared" si="12"/>
        <v>B</v>
      </c>
      <c r="H508" s="81" t="s">
        <v>4660</v>
      </c>
      <c r="I508" s="22" t="s">
        <v>2451</v>
      </c>
      <c r="J508" s="82" t="s">
        <v>3154</v>
      </c>
      <c r="K508" s="83"/>
    </row>
    <row r="509" spans="1:11" s="57" customFormat="1" ht="12.75">
      <c r="A509" s="4" t="s">
        <v>2324</v>
      </c>
      <c r="B509" s="5"/>
      <c r="C509" s="5" t="s">
        <v>2325</v>
      </c>
      <c r="D509" s="15"/>
      <c r="E509" s="15"/>
      <c r="F509" s="6"/>
      <c r="G509" s="80" t="str">
        <f t="shared" si="12"/>
        <v>H</v>
      </c>
      <c r="H509" s="81" t="s">
        <v>4660</v>
      </c>
      <c r="I509" s="22" t="s">
        <v>2457</v>
      </c>
      <c r="J509" s="82" t="s">
        <v>3154</v>
      </c>
      <c r="K509" s="83"/>
    </row>
    <row r="510" spans="1:11" s="57" customFormat="1" ht="12.75" customHeight="1">
      <c r="A510" s="4" t="s">
        <v>3432</v>
      </c>
      <c r="B510" s="5"/>
      <c r="C510" s="5" t="s">
        <v>3433</v>
      </c>
      <c r="D510" s="15" t="s">
        <v>3875</v>
      </c>
      <c r="E510" s="15" t="s">
        <v>3876</v>
      </c>
      <c r="F510" s="6"/>
      <c r="G510" s="80" t="str">
        <f t="shared" si="12"/>
        <v>B</v>
      </c>
      <c r="H510" s="81" t="s">
        <v>4660</v>
      </c>
      <c r="I510" s="22" t="s">
        <v>2451</v>
      </c>
      <c r="J510" s="82" t="s">
        <v>3154</v>
      </c>
      <c r="K510" s="83"/>
    </row>
    <row r="511" spans="1:11" s="57" customFormat="1" ht="12.75" customHeight="1">
      <c r="A511" s="4" t="s">
        <v>1284</v>
      </c>
      <c r="B511" s="5"/>
      <c r="C511" s="5" t="s">
        <v>1285</v>
      </c>
      <c r="D511" s="15" t="s">
        <v>3877</v>
      </c>
      <c r="E511" s="15" t="s">
        <v>3878</v>
      </c>
      <c r="F511" s="6"/>
      <c r="G511" s="80" t="str">
        <f t="shared" si="12"/>
        <v>M</v>
      </c>
      <c r="H511" s="81" t="s">
        <v>4660</v>
      </c>
      <c r="I511" s="22" t="s">
        <v>2456</v>
      </c>
      <c r="J511" s="82" t="s">
        <v>3154</v>
      </c>
      <c r="K511" s="83"/>
    </row>
    <row r="512" spans="1:11" s="57" customFormat="1" ht="12.75" customHeight="1">
      <c r="A512" s="4" t="s">
        <v>3579</v>
      </c>
      <c r="B512" s="5"/>
      <c r="C512" s="5" t="s">
        <v>3580</v>
      </c>
      <c r="D512" s="15" t="s">
        <v>3581</v>
      </c>
      <c r="E512" s="15" t="s">
        <v>3582</v>
      </c>
      <c r="F512" s="6" t="s">
        <v>3579</v>
      </c>
      <c r="G512" s="80" t="str">
        <f t="shared" si="12"/>
        <v>M</v>
      </c>
      <c r="H512" s="81" t="s">
        <v>4660</v>
      </c>
      <c r="I512" s="22" t="s">
        <v>2456</v>
      </c>
      <c r="J512" s="82" t="s">
        <v>3154</v>
      </c>
      <c r="K512" s="83"/>
    </row>
    <row r="513" spans="1:11" s="57" customFormat="1" ht="12.75" customHeight="1">
      <c r="A513" s="4" t="s">
        <v>2504</v>
      </c>
      <c r="B513" s="5"/>
      <c r="C513" s="5" t="s">
        <v>2420</v>
      </c>
      <c r="D513" s="35" t="s">
        <v>2148</v>
      </c>
      <c r="E513" s="35" t="s">
        <v>2149</v>
      </c>
      <c r="F513" s="6"/>
      <c r="G513" s="80" t="str">
        <f t="shared" si="12"/>
        <v>B</v>
      </c>
      <c r="H513" s="81" t="s">
        <v>4660</v>
      </c>
      <c r="I513" s="22" t="s">
        <v>2451</v>
      </c>
      <c r="J513" s="82" t="s">
        <v>1067</v>
      </c>
      <c r="K513" s="83"/>
    </row>
    <row r="514" spans="1:11" s="57" customFormat="1" ht="12.75">
      <c r="A514" s="4" t="s">
        <v>2421</v>
      </c>
      <c r="B514" s="5"/>
      <c r="C514" s="5" t="s">
        <v>2422</v>
      </c>
      <c r="D514" s="15" t="s">
        <v>3880</v>
      </c>
      <c r="E514" s="15" t="s">
        <v>3879</v>
      </c>
      <c r="F514" s="6" t="s">
        <v>1148</v>
      </c>
      <c r="G514" s="80" t="str">
        <f t="shared" si="12"/>
        <v>B</v>
      </c>
      <c r="H514" s="81" t="s">
        <v>4660</v>
      </c>
      <c r="I514" s="22" t="s">
        <v>2451</v>
      </c>
      <c r="J514" s="82" t="s">
        <v>3154</v>
      </c>
      <c r="K514" s="83"/>
    </row>
    <row r="515" spans="1:11" s="57" customFormat="1" ht="12.75">
      <c r="A515" s="4" t="s">
        <v>1603</v>
      </c>
      <c r="B515" s="5"/>
      <c r="C515" s="5" t="s">
        <v>1604</v>
      </c>
      <c r="D515" s="15"/>
      <c r="E515" s="15"/>
      <c r="F515" s="6" t="s">
        <v>1605</v>
      </c>
      <c r="G515" s="80" t="str">
        <f t="shared" si="12"/>
        <v>M</v>
      </c>
      <c r="H515" s="81" t="s">
        <v>4660</v>
      </c>
      <c r="I515" s="22" t="s">
        <v>2456</v>
      </c>
      <c r="J515" s="82" t="s">
        <v>3154</v>
      </c>
      <c r="K515" s="83"/>
    </row>
    <row r="516" spans="1:11" s="57" customFormat="1" ht="21" customHeight="1">
      <c r="A516" s="4" t="s">
        <v>1606</v>
      </c>
      <c r="B516" s="5"/>
      <c r="C516" s="5" t="s">
        <v>1607</v>
      </c>
      <c r="D516" s="15" t="s">
        <v>3881</v>
      </c>
      <c r="E516" s="15" t="s">
        <v>3882</v>
      </c>
      <c r="F516" s="6" t="s">
        <v>1608</v>
      </c>
      <c r="G516" s="80" t="str">
        <f t="shared" si="12"/>
        <v>B</v>
      </c>
      <c r="H516" s="81" t="s">
        <v>4660</v>
      </c>
      <c r="I516" s="22" t="s">
        <v>2451</v>
      </c>
      <c r="J516" s="82" t="s">
        <v>3154</v>
      </c>
      <c r="K516" s="83"/>
    </row>
    <row r="517" spans="1:11" s="57" customFormat="1" ht="12.75" customHeight="1">
      <c r="A517" s="4" t="s">
        <v>1609</v>
      </c>
      <c r="B517" s="5"/>
      <c r="C517" s="5" t="s">
        <v>1610</v>
      </c>
      <c r="D517" s="15"/>
      <c r="E517" s="15"/>
      <c r="F517" s="6" t="s">
        <v>1611</v>
      </c>
      <c r="G517" s="80" t="str">
        <f aca="true" t="shared" si="13" ref="G517:G562">+LEFT(I517,1)</f>
        <v>M</v>
      </c>
      <c r="H517" s="81" t="s">
        <v>4660</v>
      </c>
      <c r="I517" s="22" t="s">
        <v>2456</v>
      </c>
      <c r="J517" s="82" t="s">
        <v>3154</v>
      </c>
      <c r="K517" s="83"/>
    </row>
    <row r="518" spans="1:11" s="57" customFormat="1" ht="21" customHeight="1">
      <c r="A518" s="4" t="s">
        <v>542</v>
      </c>
      <c r="B518" s="5"/>
      <c r="C518" s="5" t="s">
        <v>3447</v>
      </c>
      <c r="D518" s="15"/>
      <c r="E518" s="15"/>
      <c r="F518" s="6" t="s">
        <v>543</v>
      </c>
      <c r="G518" s="80" t="str">
        <f t="shared" si="13"/>
        <v>M</v>
      </c>
      <c r="H518" s="81" t="s">
        <v>4660</v>
      </c>
      <c r="I518" s="22" t="s">
        <v>2456</v>
      </c>
      <c r="J518" s="22" t="s">
        <v>3154</v>
      </c>
      <c r="K518" s="83"/>
    </row>
    <row r="519" spans="1:11" s="57" customFormat="1" ht="12.75" customHeight="1">
      <c r="A519" s="4" t="s">
        <v>544</v>
      </c>
      <c r="B519" s="5"/>
      <c r="C519" s="5" t="s">
        <v>545</v>
      </c>
      <c r="D519" s="15"/>
      <c r="E519" s="15"/>
      <c r="F519" s="6"/>
      <c r="G519" s="80" t="str">
        <f t="shared" si="13"/>
        <v>H</v>
      </c>
      <c r="H519" s="81" t="s">
        <v>4660</v>
      </c>
      <c r="I519" s="22" t="s">
        <v>2457</v>
      </c>
      <c r="J519" s="82" t="s">
        <v>3154</v>
      </c>
      <c r="K519" s="83"/>
    </row>
    <row r="520" spans="1:11" s="57" customFormat="1" ht="12.75" customHeight="1">
      <c r="A520" s="4" t="s">
        <v>4740</v>
      </c>
      <c r="B520" s="5"/>
      <c r="C520" s="5" t="s">
        <v>4741</v>
      </c>
      <c r="D520" s="15"/>
      <c r="E520" s="15"/>
      <c r="F520" s="6"/>
      <c r="G520" s="80" t="str">
        <f t="shared" si="13"/>
        <v>H</v>
      </c>
      <c r="H520" s="81" t="s">
        <v>4660</v>
      </c>
      <c r="I520" s="22" t="s">
        <v>2457</v>
      </c>
      <c r="J520" s="82" t="s">
        <v>3154</v>
      </c>
      <c r="K520" s="83"/>
    </row>
    <row r="521" spans="1:11" s="57" customFormat="1" ht="12.75" customHeight="1">
      <c r="A521" s="4" t="s">
        <v>1815</v>
      </c>
      <c r="B521" s="5"/>
      <c r="C521" s="5" t="s">
        <v>1829</v>
      </c>
      <c r="D521" s="15"/>
      <c r="E521" s="15"/>
      <c r="F521" s="6"/>
      <c r="G521" s="80" t="str">
        <f t="shared" si="13"/>
        <v>M</v>
      </c>
      <c r="H521" s="81" t="s">
        <v>4660</v>
      </c>
      <c r="I521" s="22" t="s">
        <v>2456</v>
      </c>
      <c r="J521" s="82" t="s">
        <v>3154</v>
      </c>
      <c r="K521" s="83"/>
    </row>
    <row r="522" spans="1:11" s="57" customFormat="1" ht="12.75" customHeight="1">
      <c r="A522" s="4" t="s">
        <v>2423</v>
      </c>
      <c r="B522" s="5"/>
      <c r="C522" s="5" t="s">
        <v>2424</v>
      </c>
      <c r="D522" s="35" t="s">
        <v>3883</v>
      </c>
      <c r="E522" s="35" t="s">
        <v>3884</v>
      </c>
      <c r="F522" s="6" t="s">
        <v>2425</v>
      </c>
      <c r="G522" s="80" t="str">
        <f t="shared" si="13"/>
        <v>B</v>
      </c>
      <c r="H522" s="81" t="s">
        <v>4660</v>
      </c>
      <c r="I522" s="22" t="s">
        <v>2451</v>
      </c>
      <c r="J522" s="82" t="s">
        <v>1067</v>
      </c>
      <c r="K522" s="83"/>
    </row>
    <row r="523" spans="1:11" s="57" customFormat="1" ht="21" customHeight="1">
      <c r="A523" s="4" t="s">
        <v>3143</v>
      </c>
      <c r="B523" s="5"/>
      <c r="C523" s="5" t="s">
        <v>3144</v>
      </c>
      <c r="D523" s="15" t="s">
        <v>3148</v>
      </c>
      <c r="E523" s="15" t="s">
        <v>3149</v>
      </c>
      <c r="F523" s="6" t="s">
        <v>3145</v>
      </c>
      <c r="G523" s="80" t="str">
        <f t="shared" si="13"/>
        <v>M</v>
      </c>
      <c r="H523" s="81" t="s">
        <v>4660</v>
      </c>
      <c r="I523" s="22" t="s">
        <v>2456</v>
      </c>
      <c r="J523" s="82" t="s">
        <v>3154</v>
      </c>
      <c r="K523" s="83"/>
    </row>
    <row r="524" spans="1:11" s="57" customFormat="1" ht="21" customHeight="1">
      <c r="A524" s="4" t="s">
        <v>2426</v>
      </c>
      <c r="B524" s="5"/>
      <c r="C524" s="5" t="s">
        <v>2427</v>
      </c>
      <c r="D524" s="15" t="s">
        <v>3885</v>
      </c>
      <c r="E524" s="15" t="s">
        <v>3886</v>
      </c>
      <c r="F524" s="6" t="s">
        <v>2186</v>
      </c>
      <c r="G524" s="80" t="str">
        <f t="shared" si="13"/>
        <v>B</v>
      </c>
      <c r="H524" s="81" t="s">
        <v>4660</v>
      </c>
      <c r="I524" s="22" t="s">
        <v>2451</v>
      </c>
      <c r="J524" s="82" t="s">
        <v>3154</v>
      </c>
      <c r="K524" s="83"/>
    </row>
    <row r="525" spans="1:11" s="57" customFormat="1" ht="21" customHeight="1">
      <c r="A525" s="4" t="s">
        <v>1405</v>
      </c>
      <c r="B525" s="5"/>
      <c r="C525" s="5" t="s">
        <v>1406</v>
      </c>
      <c r="D525" s="15"/>
      <c r="E525" s="15"/>
      <c r="F525" s="6"/>
      <c r="G525" s="80" t="str">
        <f t="shared" si="13"/>
        <v>H</v>
      </c>
      <c r="H525" s="81" t="s">
        <v>4660</v>
      </c>
      <c r="I525" s="22" t="s">
        <v>2457</v>
      </c>
      <c r="J525" s="82" t="s">
        <v>3154</v>
      </c>
      <c r="K525" s="83"/>
    </row>
    <row r="526" spans="1:11" s="57" customFormat="1" ht="12.75" customHeight="1">
      <c r="A526" s="51" t="s">
        <v>4362</v>
      </c>
      <c r="B526" s="58"/>
      <c r="C526" s="46" t="s">
        <v>4363</v>
      </c>
      <c r="D526" s="34"/>
      <c r="E526" s="34"/>
      <c r="F526" s="59" t="s">
        <v>29</v>
      </c>
      <c r="G526" s="76" t="str">
        <f t="shared" si="13"/>
        <v>B</v>
      </c>
      <c r="H526" s="77" t="s">
        <v>123</v>
      </c>
      <c r="I526" s="78" t="s">
        <v>2451</v>
      </c>
      <c r="J526" s="78" t="s">
        <v>3154</v>
      </c>
      <c r="K526" s="83"/>
    </row>
    <row r="527" spans="1:11" s="57" customFormat="1" ht="25.5" customHeight="1">
      <c r="A527" s="4" t="s">
        <v>1156</v>
      </c>
      <c r="B527" s="5" t="s">
        <v>1529</v>
      </c>
      <c r="C527" s="5" t="s">
        <v>460</v>
      </c>
      <c r="D527" s="35" t="s">
        <v>1</v>
      </c>
      <c r="E527" s="35" t="s">
        <v>2</v>
      </c>
      <c r="F527" s="6"/>
      <c r="G527" s="80" t="str">
        <f t="shared" si="13"/>
        <v>M</v>
      </c>
      <c r="H527" s="81" t="s">
        <v>123</v>
      </c>
      <c r="I527" s="22" t="s">
        <v>2456</v>
      </c>
      <c r="J527" s="22" t="s">
        <v>1067</v>
      </c>
      <c r="K527" s="83"/>
    </row>
    <row r="528" spans="1:11" s="57" customFormat="1" ht="21">
      <c r="A528" s="4" t="s">
        <v>923</v>
      </c>
      <c r="B528" s="5"/>
      <c r="C528" s="5" t="s">
        <v>2158</v>
      </c>
      <c r="D528" s="35" t="s">
        <v>2157</v>
      </c>
      <c r="E528" s="35" t="s">
        <v>3328</v>
      </c>
      <c r="F528" s="6"/>
      <c r="G528" s="80" t="str">
        <f t="shared" si="13"/>
        <v>B</v>
      </c>
      <c r="H528" s="81" t="s">
        <v>123</v>
      </c>
      <c r="I528" s="22" t="s">
        <v>2451</v>
      </c>
      <c r="J528" s="22" t="s">
        <v>1067</v>
      </c>
      <c r="K528" s="83"/>
    </row>
    <row r="529" spans="1:11" s="57" customFormat="1" ht="12.75">
      <c r="A529" s="4" t="s">
        <v>238</v>
      </c>
      <c r="B529" s="5" t="s">
        <v>1529</v>
      </c>
      <c r="C529" s="5" t="s">
        <v>3749</v>
      </c>
      <c r="D529" s="15" t="s">
        <v>2159</v>
      </c>
      <c r="E529" s="15" t="s">
        <v>3366</v>
      </c>
      <c r="F529" s="6"/>
      <c r="G529" s="80" t="str">
        <f t="shared" si="13"/>
        <v>M</v>
      </c>
      <c r="H529" s="81" t="s">
        <v>123</v>
      </c>
      <c r="I529" s="22" t="s">
        <v>2456</v>
      </c>
      <c r="J529" s="22" t="s">
        <v>3154</v>
      </c>
      <c r="K529" s="83"/>
    </row>
    <row r="530" spans="1:11" s="57" customFormat="1" ht="31.5" customHeight="1">
      <c r="A530" s="4" t="s">
        <v>493</v>
      </c>
      <c r="B530" s="5"/>
      <c r="C530" s="5" t="s">
        <v>494</v>
      </c>
      <c r="D530" s="15" t="s">
        <v>881</v>
      </c>
      <c r="E530" s="15" t="s">
        <v>1773</v>
      </c>
      <c r="F530" s="6"/>
      <c r="G530" s="80" t="str">
        <f t="shared" si="13"/>
        <v>B</v>
      </c>
      <c r="H530" s="81" t="s">
        <v>123</v>
      </c>
      <c r="I530" s="22" t="s">
        <v>2451</v>
      </c>
      <c r="J530" s="22" t="s">
        <v>3154</v>
      </c>
      <c r="K530" s="83"/>
    </row>
    <row r="531" spans="1:11" s="57" customFormat="1" ht="12.75" customHeight="1">
      <c r="A531" s="4" t="s">
        <v>2892</v>
      </c>
      <c r="B531" s="5"/>
      <c r="C531" s="5" t="s">
        <v>2893</v>
      </c>
      <c r="D531" s="15"/>
      <c r="E531" s="15"/>
      <c r="F531" s="6"/>
      <c r="G531" s="80" t="str">
        <f t="shared" si="13"/>
        <v>M</v>
      </c>
      <c r="H531" s="81" t="s">
        <v>123</v>
      </c>
      <c r="I531" s="22" t="s">
        <v>2456</v>
      </c>
      <c r="J531" s="82" t="s">
        <v>3154</v>
      </c>
      <c r="K531" s="83"/>
    </row>
    <row r="532" spans="1:11" s="57" customFormat="1" ht="12.75">
      <c r="A532" s="4" t="s">
        <v>1387</v>
      </c>
      <c r="B532" s="5" t="s">
        <v>1529</v>
      </c>
      <c r="C532" s="5" t="s">
        <v>2891</v>
      </c>
      <c r="D532" s="15"/>
      <c r="E532" s="15"/>
      <c r="F532" s="6"/>
      <c r="G532" s="80" t="str">
        <f t="shared" si="13"/>
        <v>H</v>
      </c>
      <c r="H532" s="81" t="s">
        <v>123</v>
      </c>
      <c r="I532" s="22" t="s">
        <v>2457</v>
      </c>
      <c r="J532" s="82" t="s">
        <v>3154</v>
      </c>
      <c r="K532" s="83"/>
    </row>
    <row r="533" spans="1:11" s="57" customFormat="1" ht="12.75">
      <c r="A533" s="4" t="s">
        <v>4158</v>
      </c>
      <c r="B533" s="5"/>
      <c r="C533" s="5" t="s">
        <v>4159</v>
      </c>
      <c r="D533" s="15"/>
      <c r="E533" s="15"/>
      <c r="F533" s="6"/>
      <c r="G533" s="80" t="str">
        <f t="shared" si="13"/>
        <v>M</v>
      </c>
      <c r="H533" s="81" t="s">
        <v>123</v>
      </c>
      <c r="I533" s="22" t="s">
        <v>2456</v>
      </c>
      <c r="J533" s="82" t="s">
        <v>3154</v>
      </c>
      <c r="K533" s="83"/>
    </row>
    <row r="534" spans="1:11" s="57" customFormat="1" ht="25.5" customHeight="1">
      <c r="A534" s="4" t="s">
        <v>1781</v>
      </c>
      <c r="B534" s="5"/>
      <c r="C534" s="5" t="s">
        <v>906</v>
      </c>
      <c r="D534" s="15" t="s">
        <v>4670</v>
      </c>
      <c r="E534" s="15" t="s">
        <v>982</v>
      </c>
      <c r="F534" s="6"/>
      <c r="G534" s="80" t="str">
        <f t="shared" si="13"/>
        <v>M</v>
      </c>
      <c r="H534" s="81" t="s">
        <v>123</v>
      </c>
      <c r="I534" s="22" t="s">
        <v>2456</v>
      </c>
      <c r="J534" s="82" t="s">
        <v>3154</v>
      </c>
      <c r="K534" s="83"/>
    </row>
    <row r="535" spans="1:11" s="57" customFormat="1" ht="21">
      <c r="A535" s="4" t="s">
        <v>2693</v>
      </c>
      <c r="B535" s="5" t="s">
        <v>1529</v>
      </c>
      <c r="C535" s="5" t="s">
        <v>2694</v>
      </c>
      <c r="D535" s="15" t="s">
        <v>2695</v>
      </c>
      <c r="E535" s="15" t="s">
        <v>3329</v>
      </c>
      <c r="F535" s="6"/>
      <c r="G535" s="80" t="str">
        <f t="shared" si="13"/>
        <v>B</v>
      </c>
      <c r="H535" s="81" t="s">
        <v>123</v>
      </c>
      <c r="I535" s="22" t="s">
        <v>2451</v>
      </c>
      <c r="J535" s="22" t="s">
        <v>3154</v>
      </c>
      <c r="K535" s="83"/>
    </row>
    <row r="536" spans="1:11" s="57" customFormat="1" ht="21">
      <c r="A536" s="4" t="s">
        <v>2696</v>
      </c>
      <c r="B536" s="5" t="s">
        <v>1529</v>
      </c>
      <c r="C536" s="5" t="s">
        <v>2697</v>
      </c>
      <c r="D536" s="15" t="s">
        <v>4671</v>
      </c>
      <c r="E536" s="15" t="s">
        <v>4672</v>
      </c>
      <c r="F536" s="6"/>
      <c r="G536" s="80" t="str">
        <f t="shared" si="13"/>
        <v>B</v>
      </c>
      <c r="H536" s="81" t="s">
        <v>123</v>
      </c>
      <c r="I536" s="22" t="s">
        <v>2451</v>
      </c>
      <c r="J536" s="22" t="s">
        <v>3154</v>
      </c>
      <c r="K536" s="83"/>
    </row>
    <row r="537" spans="1:11" s="57" customFormat="1" ht="21">
      <c r="A537" s="4" t="s">
        <v>30</v>
      </c>
      <c r="B537" s="5" t="s">
        <v>1529</v>
      </c>
      <c r="C537" s="5" t="s">
        <v>559</v>
      </c>
      <c r="D537" s="35" t="s">
        <v>2119</v>
      </c>
      <c r="E537" s="35" t="s">
        <v>983</v>
      </c>
      <c r="F537" s="6"/>
      <c r="G537" s="80" t="str">
        <f t="shared" si="13"/>
        <v>M</v>
      </c>
      <c r="H537" s="81" t="s">
        <v>123</v>
      </c>
      <c r="I537" s="22" t="s">
        <v>2456</v>
      </c>
      <c r="J537" s="22" t="s">
        <v>1067</v>
      </c>
      <c r="K537" s="83"/>
    </row>
    <row r="538" spans="1:11" s="57" customFormat="1" ht="12.75">
      <c r="A538" s="4" t="s">
        <v>4680</v>
      </c>
      <c r="B538" s="5"/>
      <c r="C538" s="5" t="s">
        <v>4681</v>
      </c>
      <c r="D538" s="35"/>
      <c r="E538" s="35"/>
      <c r="F538" s="6" t="s">
        <v>4682</v>
      </c>
      <c r="G538" s="80" t="str">
        <f t="shared" si="13"/>
        <v>M</v>
      </c>
      <c r="H538" s="81" t="s">
        <v>123</v>
      </c>
      <c r="I538" s="22" t="s">
        <v>2456</v>
      </c>
      <c r="J538" s="22" t="s">
        <v>1067</v>
      </c>
      <c r="K538" s="83"/>
    </row>
    <row r="539" spans="1:11" s="57" customFormat="1" ht="25.5">
      <c r="A539" s="4" t="s">
        <v>1784</v>
      </c>
      <c r="B539" s="5"/>
      <c r="C539" s="5" t="s">
        <v>21</v>
      </c>
      <c r="D539" s="15"/>
      <c r="E539" s="15"/>
      <c r="F539" s="6" t="s">
        <v>1785</v>
      </c>
      <c r="G539" s="80" t="str">
        <f t="shared" si="13"/>
        <v>M</v>
      </c>
      <c r="H539" s="81" t="s">
        <v>123</v>
      </c>
      <c r="I539" s="22" t="s">
        <v>2456</v>
      </c>
      <c r="J539" s="22" t="s">
        <v>3154</v>
      </c>
      <c r="K539" s="83"/>
    </row>
    <row r="540" spans="1:11" s="57" customFormat="1" ht="21" customHeight="1">
      <c r="A540" s="4" t="s">
        <v>924</v>
      </c>
      <c r="B540" s="5"/>
      <c r="C540" s="5" t="s">
        <v>1782</v>
      </c>
      <c r="D540" s="15" t="s">
        <v>1783</v>
      </c>
      <c r="E540" s="15" t="s">
        <v>984</v>
      </c>
      <c r="F540" s="6"/>
      <c r="G540" s="80" t="str">
        <f t="shared" si="13"/>
        <v>M</v>
      </c>
      <c r="H540" s="81" t="s">
        <v>123</v>
      </c>
      <c r="I540" s="22" t="s">
        <v>2456</v>
      </c>
      <c r="J540" s="22" t="s">
        <v>3154</v>
      </c>
      <c r="K540" s="83"/>
    </row>
    <row r="541" spans="1:11" s="57" customFormat="1" ht="12.75">
      <c r="A541" s="4" t="s">
        <v>2894</v>
      </c>
      <c r="B541" s="5"/>
      <c r="C541" s="5" t="s">
        <v>1999</v>
      </c>
      <c r="D541" s="15"/>
      <c r="E541" s="15"/>
      <c r="F541" s="6"/>
      <c r="G541" s="80" t="str">
        <f t="shared" si="13"/>
        <v>M</v>
      </c>
      <c r="H541" s="81" t="s">
        <v>123</v>
      </c>
      <c r="I541" s="22" t="s">
        <v>2456</v>
      </c>
      <c r="J541" s="22" t="s">
        <v>3154</v>
      </c>
      <c r="K541" s="83"/>
    </row>
    <row r="542" spans="1:11" s="57" customFormat="1" ht="12.75">
      <c r="A542" s="4" t="s">
        <v>1489</v>
      </c>
      <c r="B542" s="5"/>
      <c r="C542" s="5" t="s">
        <v>1490</v>
      </c>
      <c r="D542" s="15"/>
      <c r="E542" s="15"/>
      <c r="F542" s="6"/>
      <c r="G542" s="80" t="str">
        <f t="shared" si="13"/>
        <v>M</v>
      </c>
      <c r="H542" s="81" t="s">
        <v>123</v>
      </c>
      <c r="I542" s="22" t="s">
        <v>2456</v>
      </c>
      <c r="J542" s="82" t="s">
        <v>3154</v>
      </c>
      <c r="K542" s="83"/>
    </row>
    <row r="543" spans="1:11" s="57" customFormat="1" ht="12.75">
      <c r="A543" s="4" t="s">
        <v>560</v>
      </c>
      <c r="B543" s="5"/>
      <c r="C543" s="5" t="s">
        <v>19</v>
      </c>
      <c r="D543" s="15"/>
      <c r="E543" s="15"/>
      <c r="F543" s="6"/>
      <c r="G543" s="80" t="str">
        <f t="shared" si="13"/>
        <v>M</v>
      </c>
      <c r="H543" s="81" t="s">
        <v>123</v>
      </c>
      <c r="I543" s="22" t="s">
        <v>2456</v>
      </c>
      <c r="J543" s="82" t="s">
        <v>3154</v>
      </c>
      <c r="K543" s="83"/>
    </row>
    <row r="544" spans="1:11" s="57" customFormat="1" ht="21">
      <c r="A544" s="4" t="s">
        <v>641</v>
      </c>
      <c r="B544" s="5"/>
      <c r="C544" s="5" t="s">
        <v>638</v>
      </c>
      <c r="D544" s="15" t="s">
        <v>639</v>
      </c>
      <c r="E544" s="15" t="s">
        <v>640</v>
      </c>
      <c r="F544" s="6"/>
      <c r="G544" s="80" t="str">
        <f t="shared" si="13"/>
        <v>M</v>
      </c>
      <c r="H544" s="81" t="s">
        <v>123</v>
      </c>
      <c r="I544" s="22" t="s">
        <v>2456</v>
      </c>
      <c r="J544" s="82" t="s">
        <v>3154</v>
      </c>
      <c r="K544" s="83"/>
    </row>
    <row r="545" spans="1:11" s="57" customFormat="1" ht="12.75">
      <c r="A545" s="4" t="s">
        <v>2467</v>
      </c>
      <c r="B545" s="5"/>
      <c r="C545" s="5" t="s">
        <v>2468</v>
      </c>
      <c r="D545" s="15" t="s">
        <v>4674</v>
      </c>
      <c r="E545" s="15" t="s">
        <v>4673</v>
      </c>
      <c r="F545" s="6"/>
      <c r="G545" s="80" t="str">
        <f t="shared" si="13"/>
        <v>M</v>
      </c>
      <c r="H545" s="81" t="s">
        <v>123</v>
      </c>
      <c r="I545" s="22" t="s">
        <v>2456</v>
      </c>
      <c r="J545" s="82" t="s">
        <v>3154</v>
      </c>
      <c r="K545" s="83"/>
    </row>
    <row r="546" spans="1:11" s="57" customFormat="1" ht="21" customHeight="1">
      <c r="A546" s="4" t="s">
        <v>4675</v>
      </c>
      <c r="B546" s="5"/>
      <c r="C546" s="5" t="s">
        <v>4676</v>
      </c>
      <c r="D546" s="15" t="s">
        <v>4677</v>
      </c>
      <c r="E546" s="15" t="s">
        <v>985</v>
      </c>
      <c r="F546" s="6"/>
      <c r="G546" s="80" t="str">
        <f t="shared" si="13"/>
        <v>M</v>
      </c>
      <c r="H546" s="81" t="s">
        <v>123</v>
      </c>
      <c r="I546" s="22" t="s">
        <v>2456</v>
      </c>
      <c r="J546" s="82" t="s">
        <v>3154</v>
      </c>
      <c r="K546" s="83"/>
    </row>
    <row r="547" spans="1:11" s="57" customFormat="1" ht="12.75">
      <c r="A547" s="4" t="s">
        <v>2739</v>
      </c>
      <c r="B547" s="5"/>
      <c r="C547" s="5" t="s">
        <v>2740</v>
      </c>
      <c r="D547" s="15" t="s">
        <v>153</v>
      </c>
      <c r="E547" s="15" t="s">
        <v>986</v>
      </c>
      <c r="F547" s="6" t="s">
        <v>2741</v>
      </c>
      <c r="G547" s="80" t="str">
        <f t="shared" si="13"/>
        <v>M</v>
      </c>
      <c r="H547" s="81" t="s">
        <v>123</v>
      </c>
      <c r="I547" s="22" t="s">
        <v>2456</v>
      </c>
      <c r="J547" s="82" t="s">
        <v>3154</v>
      </c>
      <c r="K547" s="83"/>
    </row>
    <row r="548" spans="1:11" s="57" customFormat="1" ht="25.5">
      <c r="A548" s="4" t="s">
        <v>4205</v>
      </c>
      <c r="B548" s="5"/>
      <c r="C548" s="5" t="s">
        <v>2570</v>
      </c>
      <c r="D548" s="15"/>
      <c r="E548" s="15"/>
      <c r="F548" s="47" t="s">
        <v>2569</v>
      </c>
      <c r="G548" s="80" t="str">
        <f t="shared" si="13"/>
        <v>H</v>
      </c>
      <c r="H548" s="81" t="s">
        <v>123</v>
      </c>
      <c r="I548" s="22" t="s">
        <v>2457</v>
      </c>
      <c r="J548" s="22" t="s">
        <v>3154</v>
      </c>
      <c r="K548" s="56"/>
    </row>
    <row r="549" spans="1:11" s="57" customFormat="1" ht="12.75" customHeight="1">
      <c r="A549" s="4" t="s">
        <v>4206</v>
      </c>
      <c r="B549" s="5"/>
      <c r="C549" s="5" t="s">
        <v>144</v>
      </c>
      <c r="D549" s="15"/>
      <c r="E549" s="15"/>
      <c r="F549" s="6" t="s">
        <v>2966</v>
      </c>
      <c r="G549" s="80" t="str">
        <f t="shared" si="13"/>
        <v>H</v>
      </c>
      <c r="H549" s="81" t="s">
        <v>123</v>
      </c>
      <c r="I549" s="22" t="s">
        <v>2457</v>
      </c>
      <c r="J549" s="82" t="s">
        <v>3154</v>
      </c>
      <c r="K549" s="83"/>
    </row>
    <row r="550" spans="1:11" s="57" customFormat="1" ht="12.75" customHeight="1">
      <c r="A550" s="4" t="s">
        <v>4207</v>
      </c>
      <c r="B550" s="5"/>
      <c r="C550" s="5" t="s">
        <v>2965</v>
      </c>
      <c r="D550" s="15"/>
      <c r="E550" s="15"/>
      <c r="F550" s="6" t="s">
        <v>4204</v>
      </c>
      <c r="G550" s="80" t="str">
        <f t="shared" si="13"/>
        <v>H</v>
      </c>
      <c r="H550" s="81" t="s">
        <v>123</v>
      </c>
      <c r="I550" s="22" t="s">
        <v>2457</v>
      </c>
      <c r="J550" s="82" t="s">
        <v>3154</v>
      </c>
      <c r="K550" s="83"/>
    </row>
    <row r="551" spans="1:11" s="57" customFormat="1" ht="31.5">
      <c r="A551" s="4" t="s">
        <v>2355</v>
      </c>
      <c r="B551" s="5"/>
      <c r="C551" s="5" t="s">
        <v>2356</v>
      </c>
      <c r="D551" s="15" t="s">
        <v>2656</v>
      </c>
      <c r="E551" s="15" t="s">
        <v>2655</v>
      </c>
      <c r="F551" s="6"/>
      <c r="G551" s="80" t="str">
        <f t="shared" si="13"/>
        <v>M</v>
      </c>
      <c r="H551" s="81" t="s">
        <v>123</v>
      </c>
      <c r="I551" s="22" t="s">
        <v>2456</v>
      </c>
      <c r="J551" s="82" t="s">
        <v>3154</v>
      </c>
      <c r="K551" s="83"/>
    </row>
    <row r="552" spans="1:11" s="57" customFormat="1" ht="12.75" customHeight="1">
      <c r="A552" s="4" t="s">
        <v>1775</v>
      </c>
      <c r="B552" s="5"/>
      <c r="C552" s="5" t="s">
        <v>1776</v>
      </c>
      <c r="D552" s="15" t="s">
        <v>1779</v>
      </c>
      <c r="E552" s="15" t="s">
        <v>987</v>
      </c>
      <c r="F552" s="6"/>
      <c r="G552" s="80" t="str">
        <f t="shared" si="13"/>
        <v>M</v>
      </c>
      <c r="H552" s="81" t="s">
        <v>123</v>
      </c>
      <c r="I552" s="22" t="s">
        <v>2456</v>
      </c>
      <c r="J552" s="22" t="s">
        <v>3154</v>
      </c>
      <c r="K552" s="83"/>
    </row>
    <row r="553" spans="1:11" s="57" customFormat="1" ht="12.75" customHeight="1">
      <c r="A553" s="4" t="s">
        <v>184</v>
      </c>
      <c r="B553" s="5" t="s">
        <v>1529</v>
      </c>
      <c r="C553" s="5" t="s">
        <v>3417</v>
      </c>
      <c r="D553" s="15" t="s">
        <v>1788</v>
      </c>
      <c r="E553" s="15" t="s">
        <v>3367</v>
      </c>
      <c r="F553" s="6"/>
      <c r="G553" s="80" t="str">
        <f t="shared" si="13"/>
        <v>B</v>
      </c>
      <c r="H553" s="81" t="s">
        <v>123</v>
      </c>
      <c r="I553" s="22" t="s">
        <v>2451</v>
      </c>
      <c r="J553" s="22" t="s">
        <v>3154</v>
      </c>
      <c r="K553" s="83"/>
    </row>
    <row r="554" spans="1:11" s="57" customFormat="1" ht="21">
      <c r="A554" s="4" t="s">
        <v>1787</v>
      </c>
      <c r="B554" s="5"/>
      <c r="C554" s="5" t="s">
        <v>907</v>
      </c>
      <c r="D554" s="15" t="s">
        <v>4678</v>
      </c>
      <c r="E554" s="15" t="s">
        <v>4679</v>
      </c>
      <c r="F554" s="6"/>
      <c r="G554" s="80" t="str">
        <f t="shared" si="13"/>
        <v>B</v>
      </c>
      <c r="H554" s="81" t="s">
        <v>123</v>
      </c>
      <c r="I554" s="22" t="s">
        <v>2451</v>
      </c>
      <c r="J554" s="82" t="s">
        <v>3154</v>
      </c>
      <c r="K554" s="83"/>
    </row>
    <row r="555" spans="1:11" s="57" customFormat="1" ht="12.75" customHeight="1">
      <c r="A555" s="4" t="s">
        <v>2122</v>
      </c>
      <c r="B555" s="5"/>
      <c r="C555" s="5" t="s">
        <v>2123</v>
      </c>
      <c r="D555" s="15" t="s">
        <v>2125</v>
      </c>
      <c r="E555" s="15" t="s">
        <v>971</v>
      </c>
      <c r="F555" s="6" t="s">
        <v>2124</v>
      </c>
      <c r="G555" s="80" t="str">
        <f t="shared" si="13"/>
        <v>H</v>
      </c>
      <c r="H555" s="81" t="s">
        <v>123</v>
      </c>
      <c r="I555" s="22" t="s">
        <v>2457</v>
      </c>
      <c r="J555" s="82" t="s">
        <v>3154</v>
      </c>
      <c r="K555" s="83"/>
    </row>
    <row r="556" spans="1:11" s="57" customFormat="1" ht="21">
      <c r="A556" s="4" t="s">
        <v>307</v>
      </c>
      <c r="B556" s="5"/>
      <c r="C556" s="5" t="s">
        <v>307</v>
      </c>
      <c r="D556" s="15" t="s">
        <v>3016</v>
      </c>
      <c r="E556" s="15" t="s">
        <v>2995</v>
      </c>
      <c r="F556" s="6"/>
      <c r="G556" s="80" t="str">
        <f t="shared" si="13"/>
        <v>B</v>
      </c>
      <c r="H556" s="81" t="s">
        <v>123</v>
      </c>
      <c r="I556" s="22" t="s">
        <v>2451</v>
      </c>
      <c r="J556" s="82" t="s">
        <v>3154</v>
      </c>
      <c r="K556" s="83"/>
    </row>
    <row r="557" spans="1:11" s="57" customFormat="1" ht="31.5">
      <c r="A557" s="4" t="s">
        <v>2698</v>
      </c>
      <c r="B557" s="5" t="s">
        <v>1529</v>
      </c>
      <c r="C557" s="5" t="s">
        <v>2699</v>
      </c>
      <c r="D557" s="15" t="s">
        <v>20</v>
      </c>
      <c r="E557" s="15" t="s">
        <v>972</v>
      </c>
      <c r="F557" s="6"/>
      <c r="G557" s="80" t="str">
        <f t="shared" si="13"/>
        <v>H</v>
      </c>
      <c r="H557" s="81" t="s">
        <v>123</v>
      </c>
      <c r="I557" s="22" t="s">
        <v>2457</v>
      </c>
      <c r="J557" s="82" t="s">
        <v>3154</v>
      </c>
      <c r="K557" s="83"/>
    </row>
    <row r="558" spans="1:11" s="57" customFormat="1" ht="21" customHeight="1">
      <c r="A558" s="4" t="s">
        <v>2700</v>
      </c>
      <c r="B558" s="5"/>
      <c r="C558" s="5" t="s">
        <v>2701</v>
      </c>
      <c r="D558" s="15" t="s">
        <v>1786</v>
      </c>
      <c r="E558" s="15" t="s">
        <v>2996</v>
      </c>
      <c r="F558" s="6"/>
      <c r="G558" s="80" t="str">
        <f t="shared" si="13"/>
        <v>B</v>
      </c>
      <c r="H558" s="81" t="s">
        <v>123</v>
      </c>
      <c r="I558" s="22" t="s">
        <v>2451</v>
      </c>
      <c r="J558" s="22" t="s">
        <v>3154</v>
      </c>
      <c r="K558" s="83"/>
    </row>
    <row r="559" spans="1:11" s="79" customFormat="1" ht="31.5">
      <c r="A559" s="4" t="s">
        <v>319</v>
      </c>
      <c r="B559" s="5"/>
      <c r="C559" s="5" t="s">
        <v>320</v>
      </c>
      <c r="D559" s="15" t="s">
        <v>3368</v>
      </c>
      <c r="E559" s="15" t="s">
        <v>3369</v>
      </c>
      <c r="F559" s="6"/>
      <c r="G559" s="80" t="str">
        <f t="shared" si="13"/>
        <v>B</v>
      </c>
      <c r="H559" s="81" t="s">
        <v>123</v>
      </c>
      <c r="I559" s="22" t="s">
        <v>2451</v>
      </c>
      <c r="J559" s="82" t="s">
        <v>3154</v>
      </c>
      <c r="K559" s="86"/>
    </row>
    <row r="560" spans="1:11" s="57" customFormat="1" ht="21">
      <c r="A560" s="4" t="s">
        <v>1486</v>
      </c>
      <c r="B560" s="5"/>
      <c r="C560" s="5" t="s">
        <v>1487</v>
      </c>
      <c r="D560" s="15" t="s">
        <v>1488</v>
      </c>
      <c r="E560" s="15" t="s">
        <v>3370</v>
      </c>
      <c r="F560" s="6"/>
      <c r="G560" s="80" t="str">
        <f t="shared" si="13"/>
        <v>M</v>
      </c>
      <c r="H560" s="81" t="s">
        <v>123</v>
      </c>
      <c r="I560" s="22" t="s">
        <v>2456</v>
      </c>
      <c r="J560" s="82" t="s">
        <v>3154</v>
      </c>
      <c r="K560" s="83"/>
    </row>
    <row r="561" spans="1:11" s="57" customFormat="1" ht="12.75" customHeight="1">
      <c r="A561" s="4" t="s">
        <v>1777</v>
      </c>
      <c r="B561" s="5"/>
      <c r="C561" s="5" t="s">
        <v>1778</v>
      </c>
      <c r="D561" s="15" t="s">
        <v>1780</v>
      </c>
      <c r="E561" s="15" t="s">
        <v>988</v>
      </c>
      <c r="F561" s="6"/>
      <c r="G561" s="80" t="str">
        <f t="shared" si="13"/>
        <v>M</v>
      </c>
      <c r="H561" s="81" t="s">
        <v>123</v>
      </c>
      <c r="I561" s="22" t="s">
        <v>2456</v>
      </c>
      <c r="J561" s="82" t="s">
        <v>3154</v>
      </c>
      <c r="K561" s="83"/>
    </row>
    <row r="562" spans="1:11" s="57" customFormat="1" ht="12.75" customHeight="1">
      <c r="A562" s="4" t="s">
        <v>2469</v>
      </c>
      <c r="B562" s="5"/>
      <c r="C562" s="5" t="s">
        <v>963</v>
      </c>
      <c r="D562" s="15" t="s">
        <v>1774</v>
      </c>
      <c r="E562" s="15" t="s">
        <v>989</v>
      </c>
      <c r="F562" s="6"/>
      <c r="G562" s="80" t="str">
        <f t="shared" si="13"/>
        <v>M</v>
      </c>
      <c r="H562" s="81" t="s">
        <v>123</v>
      </c>
      <c r="I562" s="22" t="s">
        <v>2456</v>
      </c>
      <c r="J562" s="82" t="s">
        <v>3154</v>
      </c>
      <c r="K562" s="83"/>
    </row>
    <row r="563" spans="1:11" s="57" customFormat="1" ht="15">
      <c r="A563" s="51" t="s">
        <v>2073</v>
      </c>
      <c r="B563" s="58"/>
      <c r="C563" s="46" t="s">
        <v>2074</v>
      </c>
      <c r="D563" s="34"/>
      <c r="E563" s="34"/>
      <c r="F563" s="59"/>
      <c r="G563" s="76" t="str">
        <f aca="true" t="shared" si="14" ref="G563:G596">+LEFT(I563,1)</f>
        <v>B</v>
      </c>
      <c r="H563" s="77" t="s">
        <v>4620</v>
      </c>
      <c r="I563" s="78" t="s">
        <v>2451</v>
      </c>
      <c r="J563" s="87" t="s">
        <v>3154</v>
      </c>
      <c r="K563" s="83"/>
    </row>
    <row r="564" spans="1:11" s="57" customFormat="1" ht="25.5" customHeight="1">
      <c r="A564" s="4" t="s">
        <v>4146</v>
      </c>
      <c r="B564" s="5"/>
      <c r="C564" s="5" t="s">
        <v>4147</v>
      </c>
      <c r="D564" s="15" t="s">
        <v>4208</v>
      </c>
      <c r="E564" s="15" t="s">
        <v>4209</v>
      </c>
      <c r="F564" s="6" t="s">
        <v>4210</v>
      </c>
      <c r="G564" s="80" t="str">
        <f t="shared" si="14"/>
        <v>M</v>
      </c>
      <c r="H564" s="81" t="s">
        <v>4620</v>
      </c>
      <c r="I564" s="22" t="s">
        <v>2456</v>
      </c>
      <c r="J564" s="82" t="s">
        <v>3154</v>
      </c>
      <c r="K564" s="83"/>
    </row>
    <row r="565" spans="1:11" s="57" customFormat="1" ht="25.5" customHeight="1">
      <c r="A565" s="4" t="s">
        <v>2234</v>
      </c>
      <c r="B565" s="5"/>
      <c r="C565" s="5" t="s">
        <v>3543</v>
      </c>
      <c r="D565" s="15" t="s">
        <v>1638</v>
      </c>
      <c r="E565" s="15" t="s">
        <v>1639</v>
      </c>
      <c r="F565" s="6"/>
      <c r="G565" s="80" t="str">
        <f t="shared" si="14"/>
        <v>M</v>
      </c>
      <c r="H565" s="81" t="s">
        <v>4620</v>
      </c>
      <c r="I565" s="22" t="s">
        <v>2456</v>
      </c>
      <c r="J565" s="82" t="s">
        <v>3154</v>
      </c>
      <c r="K565" s="83"/>
    </row>
    <row r="566" spans="1:11" s="57" customFormat="1" ht="25.5">
      <c r="A566" s="4" t="s">
        <v>2071</v>
      </c>
      <c r="B566" s="5"/>
      <c r="C566" s="5" t="s">
        <v>916</v>
      </c>
      <c r="D566" s="15"/>
      <c r="E566" s="15"/>
      <c r="F566" s="6" t="s">
        <v>2072</v>
      </c>
      <c r="G566" s="80" t="str">
        <f t="shared" si="14"/>
        <v>H</v>
      </c>
      <c r="H566" s="81" t="s">
        <v>4620</v>
      </c>
      <c r="I566" s="22" t="s">
        <v>2457</v>
      </c>
      <c r="J566" s="82" t="s">
        <v>3154</v>
      </c>
      <c r="K566" s="83"/>
    </row>
    <row r="567" spans="1:11" s="57" customFormat="1" ht="12.75" customHeight="1">
      <c r="A567" s="4" t="s">
        <v>107</v>
      </c>
      <c r="B567" s="5"/>
      <c r="C567" s="5" t="s">
        <v>108</v>
      </c>
      <c r="D567" s="15"/>
      <c r="E567" s="15"/>
      <c r="F567" s="6" t="s">
        <v>109</v>
      </c>
      <c r="G567" s="80" t="str">
        <f t="shared" si="14"/>
        <v>H</v>
      </c>
      <c r="H567" s="81" t="s">
        <v>4620</v>
      </c>
      <c r="I567" s="22" t="s">
        <v>2457</v>
      </c>
      <c r="J567" s="82" t="s">
        <v>3154</v>
      </c>
      <c r="K567" s="83"/>
    </row>
    <row r="568" spans="1:11" s="57" customFormat="1" ht="21">
      <c r="A568" s="4" t="s">
        <v>112</v>
      </c>
      <c r="B568" s="5"/>
      <c r="C568" s="5" t="s">
        <v>113</v>
      </c>
      <c r="D568" s="15" t="s">
        <v>3907</v>
      </c>
      <c r="E568" s="15" t="s">
        <v>3906</v>
      </c>
      <c r="F568" s="6" t="s">
        <v>114</v>
      </c>
      <c r="G568" s="80" t="str">
        <f t="shared" si="14"/>
        <v>B</v>
      </c>
      <c r="H568" s="81" t="s">
        <v>4620</v>
      </c>
      <c r="I568" s="22" t="s">
        <v>2451</v>
      </c>
      <c r="J568" s="82" t="s">
        <v>3154</v>
      </c>
      <c r="K568" s="83"/>
    </row>
    <row r="569" spans="1:11" s="57" customFormat="1" ht="12.75" customHeight="1">
      <c r="A569" s="4" t="s">
        <v>118</v>
      </c>
      <c r="B569" s="5"/>
      <c r="C569" s="5" t="s">
        <v>917</v>
      </c>
      <c r="D569" s="15"/>
      <c r="E569" s="15"/>
      <c r="F569" s="6" t="s">
        <v>119</v>
      </c>
      <c r="G569" s="80" t="str">
        <f t="shared" si="14"/>
        <v>H</v>
      </c>
      <c r="H569" s="81" t="s">
        <v>4620</v>
      </c>
      <c r="I569" s="22" t="s">
        <v>2457</v>
      </c>
      <c r="J569" s="82" t="s">
        <v>3154</v>
      </c>
      <c r="K569" s="83"/>
    </row>
    <row r="570" spans="1:11" s="57" customFormat="1" ht="12.75" customHeight="1">
      <c r="A570" s="4" t="s">
        <v>120</v>
      </c>
      <c r="B570" s="5"/>
      <c r="C570" s="5" t="s">
        <v>121</v>
      </c>
      <c r="D570" s="15"/>
      <c r="E570" s="15"/>
      <c r="F570" s="6" t="s">
        <v>122</v>
      </c>
      <c r="G570" s="80" t="str">
        <f t="shared" si="14"/>
        <v>H</v>
      </c>
      <c r="H570" s="81" t="s">
        <v>4620</v>
      </c>
      <c r="I570" s="22" t="s">
        <v>2457</v>
      </c>
      <c r="J570" s="82" t="s">
        <v>3154</v>
      </c>
      <c r="K570" s="83"/>
    </row>
    <row r="571" spans="1:11" s="57" customFormat="1" ht="25.5" customHeight="1">
      <c r="A571" s="4" t="s">
        <v>3593</v>
      </c>
      <c r="B571" s="5"/>
      <c r="C571" s="5" t="s">
        <v>3594</v>
      </c>
      <c r="D571" s="15"/>
      <c r="E571" s="15"/>
      <c r="F571" s="6" t="s">
        <v>3595</v>
      </c>
      <c r="G571" s="80" t="str">
        <f t="shared" si="14"/>
        <v>H</v>
      </c>
      <c r="H571" s="81" t="s">
        <v>4620</v>
      </c>
      <c r="I571" s="22" t="s">
        <v>2457</v>
      </c>
      <c r="J571" s="82" t="s">
        <v>3154</v>
      </c>
      <c r="K571" s="83"/>
    </row>
    <row r="572" spans="1:11" s="57" customFormat="1" ht="12.75" customHeight="1">
      <c r="A572" s="4" t="s">
        <v>115</v>
      </c>
      <c r="B572" s="5"/>
      <c r="C572" s="5" t="s">
        <v>116</v>
      </c>
      <c r="D572" s="15"/>
      <c r="E572" s="15"/>
      <c r="F572" s="6" t="s">
        <v>117</v>
      </c>
      <c r="G572" s="80" t="str">
        <f t="shared" si="14"/>
        <v>H</v>
      </c>
      <c r="H572" s="81" t="s">
        <v>4620</v>
      </c>
      <c r="I572" s="22" t="s">
        <v>2457</v>
      </c>
      <c r="J572" s="82" t="s">
        <v>3154</v>
      </c>
      <c r="K572" s="83"/>
    </row>
    <row r="573" spans="1:11" s="57" customFormat="1" ht="12.75" customHeight="1">
      <c r="A573" s="4" t="s">
        <v>4326</v>
      </c>
      <c r="B573" s="5"/>
      <c r="C573" s="5" t="s">
        <v>4327</v>
      </c>
      <c r="D573" s="15"/>
      <c r="E573" s="15"/>
      <c r="F573" s="6"/>
      <c r="G573" s="80" t="str">
        <f t="shared" si="14"/>
        <v>H</v>
      </c>
      <c r="H573" s="81" t="s">
        <v>4620</v>
      </c>
      <c r="I573" s="22" t="s">
        <v>2457</v>
      </c>
      <c r="J573" s="82" t="s">
        <v>3154</v>
      </c>
      <c r="K573" s="83"/>
    </row>
    <row r="574" spans="1:11" s="57" customFormat="1" ht="31.5">
      <c r="A574" s="4" t="s">
        <v>2231</v>
      </c>
      <c r="B574" s="5"/>
      <c r="C574" s="5" t="s">
        <v>2232</v>
      </c>
      <c r="D574" s="15" t="s">
        <v>3908</v>
      </c>
      <c r="E574" s="15" t="s">
        <v>3909</v>
      </c>
      <c r="F574" s="6" t="s">
        <v>2233</v>
      </c>
      <c r="G574" s="80" t="str">
        <f t="shared" si="14"/>
        <v>B</v>
      </c>
      <c r="H574" s="81" t="s">
        <v>4620</v>
      </c>
      <c r="I574" s="22" t="s">
        <v>2451</v>
      </c>
      <c r="J574" s="82" t="s">
        <v>3154</v>
      </c>
      <c r="K574" s="83"/>
    </row>
    <row r="575" spans="1:11" s="57" customFormat="1" ht="12.75">
      <c r="A575" s="4" t="s">
        <v>4875</v>
      </c>
      <c r="B575" s="5"/>
      <c r="C575" s="5" t="s">
        <v>4876</v>
      </c>
      <c r="D575" s="15"/>
      <c r="E575" s="15"/>
      <c r="F575" s="6"/>
      <c r="G575" s="80" t="str">
        <f t="shared" si="14"/>
        <v>M</v>
      </c>
      <c r="H575" s="81" t="s">
        <v>4620</v>
      </c>
      <c r="I575" s="22" t="s">
        <v>2456</v>
      </c>
      <c r="J575" s="82" t="s">
        <v>3154</v>
      </c>
      <c r="K575" s="83"/>
    </row>
    <row r="576" spans="1:11" s="57" customFormat="1" ht="12.75" customHeight="1">
      <c r="A576" s="4" t="s">
        <v>147</v>
      </c>
      <c r="B576" s="5"/>
      <c r="C576" s="5" t="s">
        <v>1233</v>
      </c>
      <c r="D576" s="15"/>
      <c r="E576" s="15"/>
      <c r="F576" s="6"/>
      <c r="G576" s="80" t="str">
        <f t="shared" si="14"/>
        <v>M</v>
      </c>
      <c r="H576" s="81" t="s">
        <v>4620</v>
      </c>
      <c r="I576" s="22" t="s">
        <v>2456</v>
      </c>
      <c r="J576" s="22" t="s">
        <v>3154</v>
      </c>
      <c r="K576" s="83"/>
    </row>
    <row r="577" spans="1:11" s="57" customFormat="1" ht="25.5">
      <c r="A577" s="4" t="s">
        <v>125</v>
      </c>
      <c r="B577" s="5"/>
      <c r="C577" s="5" t="s">
        <v>126</v>
      </c>
      <c r="D577" s="15"/>
      <c r="E577" s="15"/>
      <c r="F577" s="6" t="s">
        <v>4211</v>
      </c>
      <c r="G577" s="80" t="str">
        <f t="shared" si="14"/>
        <v>M</v>
      </c>
      <c r="H577" s="81" t="s">
        <v>4620</v>
      </c>
      <c r="I577" s="22" t="s">
        <v>2456</v>
      </c>
      <c r="J577" s="82" t="s">
        <v>3154</v>
      </c>
      <c r="K577" s="83"/>
    </row>
    <row r="578" spans="1:11" s="57" customFormat="1" ht="12.75" customHeight="1">
      <c r="A578" s="4" t="s">
        <v>2985</v>
      </c>
      <c r="B578" s="5"/>
      <c r="C578" s="5" t="s">
        <v>2984</v>
      </c>
      <c r="D578" s="15"/>
      <c r="E578" s="15"/>
      <c r="F578" s="6" t="s">
        <v>2983</v>
      </c>
      <c r="G578" s="80" t="str">
        <f t="shared" si="14"/>
        <v>M</v>
      </c>
      <c r="H578" s="81" t="s">
        <v>4620</v>
      </c>
      <c r="I578" s="22" t="s">
        <v>2456</v>
      </c>
      <c r="J578" s="82" t="s">
        <v>3154</v>
      </c>
      <c r="K578" s="83"/>
    </row>
    <row r="579" spans="1:11" s="57" customFormat="1" ht="12.75" customHeight="1">
      <c r="A579" s="4" t="s">
        <v>2061</v>
      </c>
      <c r="B579" s="5"/>
      <c r="C579" s="5" t="s">
        <v>2062</v>
      </c>
      <c r="D579" s="15"/>
      <c r="E579" s="15"/>
      <c r="F579" s="6" t="s">
        <v>2063</v>
      </c>
      <c r="G579" s="80" t="str">
        <f t="shared" si="14"/>
        <v>M</v>
      </c>
      <c r="H579" s="81" t="s">
        <v>4620</v>
      </c>
      <c r="I579" s="22" t="s">
        <v>2456</v>
      </c>
      <c r="J579" s="82" t="s">
        <v>3154</v>
      </c>
      <c r="K579" s="83"/>
    </row>
    <row r="580" spans="1:11" s="57" customFormat="1" ht="12.75" customHeight="1">
      <c r="A580" s="4" t="s">
        <v>129</v>
      </c>
      <c r="B580" s="5"/>
      <c r="C580" s="5" t="s">
        <v>130</v>
      </c>
      <c r="D580" s="15"/>
      <c r="E580" s="15"/>
      <c r="F580" s="6" t="s">
        <v>131</v>
      </c>
      <c r="G580" s="80" t="str">
        <f t="shared" si="14"/>
        <v>M</v>
      </c>
      <c r="H580" s="81" t="s">
        <v>4620</v>
      </c>
      <c r="I580" s="22" t="s">
        <v>2456</v>
      </c>
      <c r="J580" s="82" t="s">
        <v>3154</v>
      </c>
      <c r="K580" s="83"/>
    </row>
    <row r="581" spans="1:11" s="57" customFormat="1" ht="12.75">
      <c r="A581" s="4" t="s">
        <v>132</v>
      </c>
      <c r="B581" s="5"/>
      <c r="C581" s="5" t="s">
        <v>134</v>
      </c>
      <c r="D581" s="15"/>
      <c r="E581" s="15"/>
      <c r="F581" s="6" t="s">
        <v>3910</v>
      </c>
      <c r="G581" s="80" t="str">
        <f t="shared" si="14"/>
        <v>H</v>
      </c>
      <c r="H581" s="81" t="s">
        <v>4620</v>
      </c>
      <c r="I581" s="22" t="s">
        <v>2457</v>
      </c>
      <c r="J581" s="82" t="s">
        <v>3154</v>
      </c>
      <c r="K581" s="83"/>
    </row>
    <row r="582" spans="1:11" s="57" customFormat="1" ht="21">
      <c r="A582" s="4" t="s">
        <v>3911</v>
      </c>
      <c r="B582" s="5"/>
      <c r="C582" s="5" t="s">
        <v>3912</v>
      </c>
      <c r="D582" s="15" t="s">
        <v>3913</v>
      </c>
      <c r="E582" s="15" t="s">
        <v>3914</v>
      </c>
      <c r="F582" s="6" t="s">
        <v>135</v>
      </c>
      <c r="G582" s="80" t="str">
        <f t="shared" si="14"/>
        <v>B</v>
      </c>
      <c r="H582" s="81" t="s">
        <v>4620</v>
      </c>
      <c r="I582" s="22" t="s">
        <v>2451</v>
      </c>
      <c r="J582" s="82" t="s">
        <v>1067</v>
      </c>
      <c r="K582" s="83"/>
    </row>
    <row r="583" spans="1:11" s="57" customFormat="1" ht="12.75" customHeight="1">
      <c r="A583" s="4" t="s">
        <v>2066</v>
      </c>
      <c r="B583" s="5"/>
      <c r="C583" s="5" t="s">
        <v>2064</v>
      </c>
      <c r="D583" s="15"/>
      <c r="E583" s="15"/>
      <c r="F583" s="6" t="s">
        <v>2065</v>
      </c>
      <c r="G583" s="80" t="str">
        <f t="shared" si="14"/>
        <v>H</v>
      </c>
      <c r="H583" s="81" t="s">
        <v>4620</v>
      </c>
      <c r="I583" s="22" t="s">
        <v>2457</v>
      </c>
      <c r="J583" s="82" t="s">
        <v>3154</v>
      </c>
      <c r="K583" s="83"/>
    </row>
    <row r="584" spans="1:11" s="90" customFormat="1" ht="12.75">
      <c r="A584" s="4" t="s">
        <v>3515</v>
      </c>
      <c r="B584" s="5"/>
      <c r="C584" s="5" t="s">
        <v>3396</v>
      </c>
      <c r="D584" s="35" t="s">
        <v>3662</v>
      </c>
      <c r="E584" s="40" t="s">
        <v>3666</v>
      </c>
      <c r="F584" s="63"/>
      <c r="G584" s="88" t="str">
        <f t="shared" si="14"/>
        <v>B</v>
      </c>
      <c r="H584" s="81" t="s">
        <v>4620</v>
      </c>
      <c r="I584" s="22" t="s">
        <v>2451</v>
      </c>
      <c r="J584" s="22" t="s">
        <v>1067</v>
      </c>
      <c r="K584" s="89"/>
    </row>
    <row r="585" spans="1:11" s="90" customFormat="1" ht="11.25" customHeight="1">
      <c r="A585" s="4" t="s">
        <v>3516</v>
      </c>
      <c r="B585" s="5"/>
      <c r="C585" s="5" t="s">
        <v>3513</v>
      </c>
      <c r="D585" s="35" t="s">
        <v>3663</v>
      </c>
      <c r="E585" s="40" t="s">
        <v>3667</v>
      </c>
      <c r="F585" s="63"/>
      <c r="G585" s="88" t="str">
        <f t="shared" si="14"/>
        <v>M</v>
      </c>
      <c r="H585" s="81" t="s">
        <v>4620</v>
      </c>
      <c r="I585" s="22" t="s">
        <v>2456</v>
      </c>
      <c r="J585" s="22" t="s">
        <v>3514</v>
      </c>
      <c r="K585" s="89"/>
    </row>
    <row r="586" spans="1:11" s="90" customFormat="1" ht="12.75">
      <c r="A586" s="4" t="s">
        <v>3518</v>
      </c>
      <c r="B586" s="5"/>
      <c r="C586" s="5" t="s">
        <v>3511</v>
      </c>
      <c r="D586" s="35" t="s">
        <v>3664</v>
      </c>
      <c r="E586" s="40" t="s">
        <v>3668</v>
      </c>
      <c r="F586" s="63"/>
      <c r="G586" s="88" t="str">
        <f t="shared" si="14"/>
        <v>B</v>
      </c>
      <c r="H586" s="81" t="s">
        <v>4620</v>
      </c>
      <c r="I586" s="22" t="s">
        <v>2451</v>
      </c>
      <c r="J586" s="22" t="s">
        <v>1067</v>
      </c>
      <c r="K586" s="89"/>
    </row>
    <row r="587" spans="1:11" s="90" customFormat="1" ht="11.25" customHeight="1">
      <c r="A587" s="4" t="s">
        <v>3517</v>
      </c>
      <c r="B587" s="5"/>
      <c r="C587" s="5" t="s">
        <v>3512</v>
      </c>
      <c r="D587" s="35" t="s">
        <v>3665</v>
      </c>
      <c r="E587" s="40" t="s">
        <v>3669</v>
      </c>
      <c r="F587" s="63"/>
      <c r="G587" s="88" t="str">
        <f t="shared" si="14"/>
        <v>H</v>
      </c>
      <c r="H587" s="81" t="s">
        <v>4620</v>
      </c>
      <c r="I587" s="22" t="s">
        <v>2457</v>
      </c>
      <c r="J587" s="22" t="s">
        <v>1067</v>
      </c>
      <c r="K587" s="89"/>
    </row>
    <row r="588" spans="1:11" s="57" customFormat="1" ht="12.75" customHeight="1">
      <c r="A588" s="4" t="s">
        <v>2980</v>
      </c>
      <c r="B588" s="5"/>
      <c r="C588" s="5" t="s">
        <v>2981</v>
      </c>
      <c r="D588" s="15"/>
      <c r="E588" s="15"/>
      <c r="F588" s="6" t="s">
        <v>2982</v>
      </c>
      <c r="G588" s="80" t="str">
        <f t="shared" si="14"/>
        <v>H</v>
      </c>
      <c r="H588" s="81" t="s">
        <v>4620</v>
      </c>
      <c r="I588" s="22" t="s">
        <v>2457</v>
      </c>
      <c r="J588" s="82" t="s">
        <v>3154</v>
      </c>
      <c r="K588" s="83"/>
    </row>
    <row r="589" spans="1:11" s="57" customFormat="1" ht="12.75" customHeight="1">
      <c r="A589" s="4" t="s">
        <v>143</v>
      </c>
      <c r="B589" s="5"/>
      <c r="C589" s="5" t="s">
        <v>2120</v>
      </c>
      <c r="D589" s="15"/>
      <c r="E589" s="15"/>
      <c r="F589" s="6" t="s">
        <v>2121</v>
      </c>
      <c r="G589" s="80" t="str">
        <f t="shared" si="14"/>
        <v>M</v>
      </c>
      <c r="H589" s="81" t="s">
        <v>4620</v>
      </c>
      <c r="I589" s="22" t="s">
        <v>2456</v>
      </c>
      <c r="J589" s="82" t="s">
        <v>3154</v>
      </c>
      <c r="K589" s="83"/>
    </row>
    <row r="590" spans="1:11" s="57" customFormat="1" ht="12.75" customHeight="1">
      <c r="A590" s="4" t="s">
        <v>1598</v>
      </c>
      <c r="B590" s="5"/>
      <c r="C590" s="5" t="s">
        <v>2852</v>
      </c>
      <c r="D590" s="15"/>
      <c r="E590" s="15"/>
      <c r="F590" s="6" t="s">
        <v>1599</v>
      </c>
      <c r="G590" s="80" t="str">
        <f t="shared" si="14"/>
        <v>H</v>
      </c>
      <c r="H590" s="81" t="s">
        <v>4620</v>
      </c>
      <c r="I590" s="22" t="s">
        <v>2457</v>
      </c>
      <c r="J590" s="82" t="s">
        <v>3154</v>
      </c>
      <c r="K590" s="83"/>
    </row>
    <row r="591" spans="1:11" s="57" customFormat="1" ht="12.75" customHeight="1">
      <c r="A591" s="4" t="s">
        <v>4330</v>
      </c>
      <c r="B591" s="5"/>
      <c r="C591" s="5" t="s">
        <v>4331</v>
      </c>
      <c r="D591" s="15"/>
      <c r="E591" s="15"/>
      <c r="F591" s="6"/>
      <c r="G591" s="80" t="str">
        <f t="shared" si="14"/>
        <v>H</v>
      </c>
      <c r="H591" s="81" t="s">
        <v>4620</v>
      </c>
      <c r="I591" s="22" t="s">
        <v>2457</v>
      </c>
      <c r="J591" s="82" t="s">
        <v>3154</v>
      </c>
      <c r="K591" s="83"/>
    </row>
    <row r="592" spans="1:11" s="57" customFormat="1" ht="12.75" customHeight="1">
      <c r="A592" s="4" t="s">
        <v>2075</v>
      </c>
      <c r="B592" s="5"/>
      <c r="C592" s="5" t="s">
        <v>2076</v>
      </c>
      <c r="D592" s="15"/>
      <c r="E592" s="15"/>
      <c r="F592" s="6" t="s">
        <v>2077</v>
      </c>
      <c r="G592" s="80" t="str">
        <f t="shared" si="14"/>
        <v>M</v>
      </c>
      <c r="H592" s="81" t="s">
        <v>4620</v>
      </c>
      <c r="I592" s="22" t="s">
        <v>2456</v>
      </c>
      <c r="J592" s="82" t="s">
        <v>3154</v>
      </c>
      <c r="K592" s="83"/>
    </row>
    <row r="593" spans="1:11" s="57" customFormat="1" ht="12.75" customHeight="1">
      <c r="A593" s="4" t="s">
        <v>4006</v>
      </c>
      <c r="B593" s="5"/>
      <c r="C593" s="5" t="s">
        <v>137</v>
      </c>
      <c r="D593" s="15"/>
      <c r="E593" s="15"/>
      <c r="F593" s="6" t="s">
        <v>138</v>
      </c>
      <c r="G593" s="80" t="str">
        <f t="shared" si="14"/>
        <v>M</v>
      </c>
      <c r="H593" s="81" t="s">
        <v>4620</v>
      </c>
      <c r="I593" s="22" t="s">
        <v>2456</v>
      </c>
      <c r="J593" s="82" t="s">
        <v>3154</v>
      </c>
      <c r="K593" s="83"/>
    </row>
    <row r="594" spans="1:11" s="57" customFormat="1" ht="12.75" customHeight="1">
      <c r="A594" s="4" t="s">
        <v>139</v>
      </c>
      <c r="B594" s="5"/>
      <c r="C594" s="5" t="s">
        <v>140</v>
      </c>
      <c r="D594" s="15"/>
      <c r="E594" s="15"/>
      <c r="F594" s="6" t="s">
        <v>4007</v>
      </c>
      <c r="G594" s="80" t="str">
        <f t="shared" si="14"/>
        <v>M</v>
      </c>
      <c r="H594" s="81" t="s">
        <v>4620</v>
      </c>
      <c r="I594" s="22" t="s">
        <v>2456</v>
      </c>
      <c r="J594" s="82" t="s">
        <v>3154</v>
      </c>
      <c r="K594" s="83"/>
    </row>
    <row r="595" spans="1:11" s="57" customFormat="1" ht="31.5">
      <c r="A595" s="4" t="s">
        <v>4005</v>
      </c>
      <c r="B595" s="5"/>
      <c r="C595" s="5" t="s">
        <v>141</v>
      </c>
      <c r="D595" s="15" t="s">
        <v>1000</v>
      </c>
      <c r="E595" s="15" t="s">
        <v>3358</v>
      </c>
      <c r="F595" s="6" t="s">
        <v>142</v>
      </c>
      <c r="G595" s="80" t="str">
        <f t="shared" si="14"/>
        <v>B</v>
      </c>
      <c r="H595" s="81" t="s">
        <v>4620</v>
      </c>
      <c r="I595" s="22" t="s">
        <v>2451</v>
      </c>
      <c r="J595" s="82" t="s">
        <v>3154</v>
      </c>
      <c r="K595" s="83"/>
    </row>
    <row r="596" spans="1:11" s="57" customFormat="1" ht="12.75" customHeight="1">
      <c r="A596" s="4" t="s">
        <v>1600</v>
      </c>
      <c r="B596" s="5"/>
      <c r="C596" s="5" t="s">
        <v>1601</v>
      </c>
      <c r="D596" s="15"/>
      <c r="E596" s="15"/>
      <c r="F596" s="6" t="s">
        <v>1602</v>
      </c>
      <c r="G596" s="80" t="str">
        <f t="shared" si="14"/>
        <v>H</v>
      </c>
      <c r="H596" s="81" t="s">
        <v>4620</v>
      </c>
      <c r="I596" s="22" t="s">
        <v>2457</v>
      </c>
      <c r="J596" s="82" t="s">
        <v>3154</v>
      </c>
      <c r="K596" s="83"/>
    </row>
    <row r="597" spans="1:11" s="90" customFormat="1" ht="27.75">
      <c r="A597" s="51" t="s">
        <v>4364</v>
      </c>
      <c r="B597" s="58"/>
      <c r="C597" s="46" t="s">
        <v>4130</v>
      </c>
      <c r="D597" s="34"/>
      <c r="E597" s="34"/>
      <c r="F597" s="59"/>
      <c r="G597" s="76" t="str">
        <f aca="true" t="shared" si="15" ref="G597:G629">+LEFT(I597,1)</f>
        <v>B</v>
      </c>
      <c r="H597" s="77" t="s">
        <v>2910</v>
      </c>
      <c r="I597" s="78" t="s">
        <v>2451</v>
      </c>
      <c r="J597" s="78" t="s">
        <v>3154</v>
      </c>
      <c r="K597" s="89"/>
    </row>
    <row r="598" spans="1:11" s="90" customFormat="1" ht="33.75">
      <c r="A598" s="25" t="s">
        <v>2962</v>
      </c>
      <c r="B598" s="26"/>
      <c r="C598" s="26" t="s">
        <v>2963</v>
      </c>
      <c r="D598" s="15"/>
      <c r="E598" s="15"/>
      <c r="F598" s="63" t="s">
        <v>2683</v>
      </c>
      <c r="G598" s="88" t="str">
        <f t="shared" si="15"/>
        <v>H</v>
      </c>
      <c r="H598" s="81" t="s">
        <v>2910</v>
      </c>
      <c r="I598" s="22" t="s">
        <v>2457</v>
      </c>
      <c r="J598" s="22" t="s">
        <v>3154</v>
      </c>
      <c r="K598" s="89"/>
    </row>
    <row r="599" spans="1:11" s="90" customFormat="1" ht="31.5" customHeight="1">
      <c r="A599" s="27" t="s">
        <v>2164</v>
      </c>
      <c r="B599" s="26"/>
      <c r="C599" s="26" t="s">
        <v>2165</v>
      </c>
      <c r="D599" s="35" t="s">
        <v>3138</v>
      </c>
      <c r="E599" s="35" t="s">
        <v>233</v>
      </c>
      <c r="F599" s="63"/>
      <c r="G599" s="88" t="str">
        <f t="shared" si="15"/>
        <v>B</v>
      </c>
      <c r="H599" s="81" t="s">
        <v>2910</v>
      </c>
      <c r="I599" s="22" t="s">
        <v>2451</v>
      </c>
      <c r="J599" s="22" t="s">
        <v>1067</v>
      </c>
      <c r="K599" s="89"/>
    </row>
    <row r="600" spans="1:11" s="90" customFormat="1" ht="22.5" customHeight="1">
      <c r="A600" s="25" t="s">
        <v>2143</v>
      </c>
      <c r="B600" s="26"/>
      <c r="C600" s="5" t="s">
        <v>1993</v>
      </c>
      <c r="D600" s="35" t="s">
        <v>599</v>
      </c>
      <c r="E600" s="35" t="s">
        <v>600</v>
      </c>
      <c r="F600" s="63"/>
      <c r="G600" s="88" t="str">
        <f t="shared" si="15"/>
        <v>M</v>
      </c>
      <c r="H600" s="81" t="s">
        <v>2910</v>
      </c>
      <c r="I600" s="22" t="s">
        <v>2456</v>
      </c>
      <c r="J600" s="22" t="s">
        <v>1067</v>
      </c>
      <c r="K600" s="89"/>
    </row>
    <row r="601" spans="1:11" s="90" customFormat="1" ht="42" customHeight="1">
      <c r="A601" s="25" t="s">
        <v>3620</v>
      </c>
      <c r="B601" s="26"/>
      <c r="C601" s="5" t="s">
        <v>3621</v>
      </c>
      <c r="D601" s="35" t="s">
        <v>3678</v>
      </c>
      <c r="E601" s="35" t="s">
        <v>3622</v>
      </c>
      <c r="F601" s="63"/>
      <c r="G601" s="88" t="str">
        <f t="shared" si="15"/>
        <v>B</v>
      </c>
      <c r="H601" s="81" t="s">
        <v>2910</v>
      </c>
      <c r="I601" s="22" t="s">
        <v>2451</v>
      </c>
      <c r="J601" s="22" t="s">
        <v>1067</v>
      </c>
      <c r="K601" s="89"/>
    </row>
    <row r="602" spans="1:11" s="90" customFormat="1" ht="23.25" customHeight="1">
      <c r="A602" s="25" t="s">
        <v>2669</v>
      </c>
      <c r="B602" s="26"/>
      <c r="C602" s="26" t="s">
        <v>2670</v>
      </c>
      <c r="D602" s="35" t="s">
        <v>3139</v>
      </c>
      <c r="E602" s="35" t="s">
        <v>3140</v>
      </c>
      <c r="F602" s="63"/>
      <c r="G602" s="88" t="str">
        <f t="shared" si="15"/>
        <v>B</v>
      </c>
      <c r="H602" s="81" t="s">
        <v>2910</v>
      </c>
      <c r="I602" s="22" t="s">
        <v>2451</v>
      </c>
      <c r="J602" s="22" t="s">
        <v>1067</v>
      </c>
      <c r="K602" s="89"/>
    </row>
    <row r="603" spans="1:11" s="90" customFormat="1" ht="21" customHeight="1">
      <c r="A603" s="25" t="s">
        <v>4395</v>
      </c>
      <c r="B603" s="26" t="s">
        <v>1529</v>
      </c>
      <c r="C603" s="26" t="s">
        <v>4396</v>
      </c>
      <c r="D603" s="35" t="s">
        <v>234</v>
      </c>
      <c r="E603" s="35" t="s">
        <v>235</v>
      </c>
      <c r="F603" s="63"/>
      <c r="G603" s="88" t="str">
        <f t="shared" si="15"/>
        <v>B</v>
      </c>
      <c r="H603" s="81" t="s">
        <v>2910</v>
      </c>
      <c r="I603" s="22" t="s">
        <v>2451</v>
      </c>
      <c r="J603" s="22" t="s">
        <v>1067</v>
      </c>
      <c r="K603" s="89"/>
    </row>
    <row r="604" spans="1:11" s="90" customFormat="1" ht="21" customHeight="1">
      <c r="A604" s="53" t="s">
        <v>2671</v>
      </c>
      <c r="B604" s="26" t="s">
        <v>1529</v>
      </c>
      <c r="C604" s="43" t="s">
        <v>2672</v>
      </c>
      <c r="D604" s="15" t="s">
        <v>3436</v>
      </c>
      <c r="E604" s="15" t="s">
        <v>3435</v>
      </c>
      <c r="F604" s="63"/>
      <c r="G604" s="88" t="str">
        <f t="shared" si="15"/>
        <v>M</v>
      </c>
      <c r="H604" s="81" t="s">
        <v>2910</v>
      </c>
      <c r="I604" s="22" t="s">
        <v>2456</v>
      </c>
      <c r="J604" s="22" t="s">
        <v>1067</v>
      </c>
      <c r="K604" s="89"/>
    </row>
    <row r="605" spans="1:11" s="57" customFormat="1" ht="42" customHeight="1">
      <c r="A605" s="25" t="s">
        <v>2454</v>
      </c>
      <c r="B605" s="26"/>
      <c r="C605" s="26" t="s">
        <v>3767</v>
      </c>
      <c r="D605" s="35" t="s">
        <v>577</v>
      </c>
      <c r="E605" s="35" t="s">
        <v>3434</v>
      </c>
      <c r="F605" s="63"/>
      <c r="G605" s="88" t="str">
        <f t="shared" si="15"/>
        <v>M</v>
      </c>
      <c r="H605" s="81" t="s">
        <v>2910</v>
      </c>
      <c r="I605" s="22" t="s">
        <v>2456</v>
      </c>
      <c r="J605" s="22" t="s">
        <v>1067</v>
      </c>
      <c r="K605" s="83"/>
    </row>
    <row r="606" spans="1:11" s="90" customFormat="1" ht="21">
      <c r="A606" s="53" t="s">
        <v>3772</v>
      </c>
      <c r="B606" s="26" t="s">
        <v>1826</v>
      </c>
      <c r="C606" s="43" t="s">
        <v>3775</v>
      </c>
      <c r="D606" s="15" t="s">
        <v>3773</v>
      </c>
      <c r="E606" s="15" t="s">
        <v>3774</v>
      </c>
      <c r="F606" s="63"/>
      <c r="G606" s="88" t="str">
        <f t="shared" si="15"/>
        <v>M</v>
      </c>
      <c r="H606" s="81" t="s">
        <v>2910</v>
      </c>
      <c r="I606" s="22" t="s">
        <v>2456</v>
      </c>
      <c r="J606" s="22" t="s">
        <v>1067</v>
      </c>
      <c r="K606" s="89"/>
    </row>
    <row r="607" spans="1:11" s="90" customFormat="1" ht="21">
      <c r="A607" s="25" t="s">
        <v>2673</v>
      </c>
      <c r="B607" s="26" t="s">
        <v>1529</v>
      </c>
      <c r="C607" s="26" t="s">
        <v>2674</v>
      </c>
      <c r="D607" s="35" t="s">
        <v>601</v>
      </c>
      <c r="E607" s="35" t="s">
        <v>602</v>
      </c>
      <c r="F607" s="63"/>
      <c r="G607" s="88" t="str">
        <f t="shared" si="15"/>
        <v>B</v>
      </c>
      <c r="H607" s="81" t="s">
        <v>2910</v>
      </c>
      <c r="I607" s="22" t="s">
        <v>2451</v>
      </c>
      <c r="J607" s="22" t="s">
        <v>1067</v>
      </c>
      <c r="K607" s="89"/>
    </row>
    <row r="608" spans="1:11" s="90" customFormat="1" ht="11.25">
      <c r="A608" s="25" t="s">
        <v>4365</v>
      </c>
      <c r="B608" s="26"/>
      <c r="C608" s="26" t="s">
        <v>3768</v>
      </c>
      <c r="D608" s="35" t="s">
        <v>381</v>
      </c>
      <c r="E608" s="35" t="s">
        <v>3331</v>
      </c>
      <c r="F608" s="63"/>
      <c r="G608" s="88" t="str">
        <f t="shared" si="15"/>
        <v>B</v>
      </c>
      <c r="H608" s="81" t="s">
        <v>2910</v>
      </c>
      <c r="I608" s="22" t="s">
        <v>2451</v>
      </c>
      <c r="J608" s="22" t="s">
        <v>1067</v>
      </c>
      <c r="K608" s="89"/>
    </row>
    <row r="609" spans="1:11" s="90" customFormat="1" ht="11.25">
      <c r="A609" s="25" t="s">
        <v>362</v>
      </c>
      <c r="B609" s="26" t="s">
        <v>1529</v>
      </c>
      <c r="C609" s="26" t="s">
        <v>363</v>
      </c>
      <c r="D609" s="15" t="s">
        <v>578</v>
      </c>
      <c r="E609" s="15" t="s">
        <v>579</v>
      </c>
      <c r="F609" s="63"/>
      <c r="G609" s="88" t="str">
        <f t="shared" si="15"/>
        <v>B</v>
      </c>
      <c r="H609" s="81" t="s">
        <v>2910</v>
      </c>
      <c r="I609" s="22" t="s">
        <v>2451</v>
      </c>
      <c r="J609" s="22" t="s">
        <v>1067</v>
      </c>
      <c r="K609" s="89"/>
    </row>
    <row r="610" spans="1:11" s="90" customFormat="1" ht="22.5" customHeight="1">
      <c r="A610" s="53" t="s">
        <v>2677</v>
      </c>
      <c r="B610" s="26"/>
      <c r="C610" s="43" t="s">
        <v>2678</v>
      </c>
      <c r="D610" s="35" t="s">
        <v>603</v>
      </c>
      <c r="E610" s="35" t="s">
        <v>3000</v>
      </c>
      <c r="F610" s="63"/>
      <c r="G610" s="88" t="str">
        <f t="shared" si="15"/>
        <v>B</v>
      </c>
      <c r="H610" s="81" t="s">
        <v>2910</v>
      </c>
      <c r="I610" s="22" t="s">
        <v>2451</v>
      </c>
      <c r="J610" s="22" t="s">
        <v>1067</v>
      </c>
      <c r="K610" s="89"/>
    </row>
    <row r="611" spans="1:11" s="90" customFormat="1" ht="11.25">
      <c r="A611" s="25" t="s">
        <v>2679</v>
      </c>
      <c r="B611" s="26"/>
      <c r="C611" s="26" t="s">
        <v>4683</v>
      </c>
      <c r="D611" s="35" t="s">
        <v>3689</v>
      </c>
      <c r="E611" s="35" t="s">
        <v>3702</v>
      </c>
      <c r="F611" s="63"/>
      <c r="G611" s="88" t="str">
        <f t="shared" si="15"/>
        <v>B</v>
      </c>
      <c r="H611" s="81" t="s">
        <v>2910</v>
      </c>
      <c r="I611" s="22" t="s">
        <v>2451</v>
      </c>
      <c r="J611" s="22" t="s">
        <v>1067</v>
      </c>
      <c r="K611" s="89"/>
    </row>
    <row r="612" spans="1:11" s="90" customFormat="1" ht="31.5">
      <c r="A612" s="25" t="s">
        <v>2144</v>
      </c>
      <c r="B612" s="26"/>
      <c r="C612" s="26" t="s">
        <v>2680</v>
      </c>
      <c r="D612" s="35" t="s">
        <v>3690</v>
      </c>
      <c r="E612" s="35" t="s">
        <v>3703</v>
      </c>
      <c r="F612" s="63"/>
      <c r="G612" s="88" t="str">
        <f t="shared" si="15"/>
        <v>B</v>
      </c>
      <c r="H612" s="81" t="s">
        <v>2910</v>
      </c>
      <c r="I612" s="22" t="s">
        <v>2451</v>
      </c>
      <c r="J612" s="22" t="s">
        <v>1067</v>
      </c>
      <c r="K612" s="89"/>
    </row>
    <row r="613" spans="1:11" s="90" customFormat="1" ht="31.5" customHeight="1">
      <c r="A613" s="25" t="s">
        <v>1890</v>
      </c>
      <c r="B613" s="26"/>
      <c r="C613" s="26" t="s">
        <v>2712</v>
      </c>
      <c r="D613" s="35" t="s">
        <v>3141</v>
      </c>
      <c r="E613" s="35" t="s">
        <v>397</v>
      </c>
      <c r="F613" s="63" t="s">
        <v>2713</v>
      </c>
      <c r="G613" s="88" t="str">
        <f t="shared" si="15"/>
        <v>B</v>
      </c>
      <c r="H613" s="81" t="s">
        <v>2910</v>
      </c>
      <c r="I613" s="22" t="s">
        <v>2451</v>
      </c>
      <c r="J613" s="22" t="s">
        <v>1067</v>
      </c>
      <c r="K613" s="89"/>
    </row>
    <row r="614" spans="1:11" s="90" customFormat="1" ht="21">
      <c r="A614" s="25" t="s">
        <v>1894</v>
      </c>
      <c r="B614" s="26"/>
      <c r="C614" s="26" t="s">
        <v>1891</v>
      </c>
      <c r="D614" s="35" t="s">
        <v>1892</v>
      </c>
      <c r="E614" s="35" t="s">
        <v>1893</v>
      </c>
      <c r="F614" s="63"/>
      <c r="G614" s="88" t="str">
        <f t="shared" si="15"/>
        <v>M</v>
      </c>
      <c r="H614" s="81" t="s">
        <v>2910</v>
      </c>
      <c r="I614" s="22" t="s">
        <v>2456</v>
      </c>
      <c r="J614" s="22" t="s">
        <v>1067</v>
      </c>
      <c r="K614" s="89"/>
    </row>
    <row r="615" spans="1:11" s="90" customFormat="1" ht="31.5" customHeight="1">
      <c r="A615" s="53" t="s">
        <v>48</v>
      </c>
      <c r="B615" s="26"/>
      <c r="C615" s="43" t="s">
        <v>49</v>
      </c>
      <c r="D615" s="35" t="s">
        <v>1562</v>
      </c>
      <c r="E615" s="35" t="s">
        <v>548</v>
      </c>
      <c r="F615" s="63"/>
      <c r="G615" s="88" t="str">
        <f t="shared" si="15"/>
        <v>B</v>
      </c>
      <c r="H615" s="81" t="s">
        <v>2910</v>
      </c>
      <c r="I615" s="22" t="s">
        <v>2451</v>
      </c>
      <c r="J615" s="22" t="s">
        <v>1067</v>
      </c>
      <c r="K615" s="89"/>
    </row>
    <row r="616" spans="1:11" s="90" customFormat="1" ht="21">
      <c r="A616" s="25" t="s">
        <v>4694</v>
      </c>
      <c r="B616" s="26" t="s">
        <v>1529</v>
      </c>
      <c r="C616" s="26" t="s">
        <v>535</v>
      </c>
      <c r="D616" s="35" t="s">
        <v>2702</v>
      </c>
      <c r="E616" s="35" t="s">
        <v>3001</v>
      </c>
      <c r="F616" s="63"/>
      <c r="G616" s="88" t="str">
        <f t="shared" si="15"/>
        <v>B</v>
      </c>
      <c r="H616" s="81" t="s">
        <v>2910</v>
      </c>
      <c r="I616" s="22" t="s">
        <v>2451</v>
      </c>
      <c r="J616" s="22" t="s">
        <v>1067</v>
      </c>
      <c r="K616" s="89"/>
    </row>
    <row r="617" spans="1:11" s="90" customFormat="1" ht="22.5">
      <c r="A617" s="25" t="s">
        <v>1367</v>
      </c>
      <c r="B617" s="26"/>
      <c r="C617" s="26" t="s">
        <v>1366</v>
      </c>
      <c r="D617" s="35" t="s">
        <v>2150</v>
      </c>
      <c r="E617" s="35" t="s">
        <v>3332</v>
      </c>
      <c r="F617" s="63"/>
      <c r="G617" s="88" t="str">
        <f t="shared" si="15"/>
        <v>B</v>
      </c>
      <c r="H617" s="81" t="s">
        <v>2910</v>
      </c>
      <c r="I617" s="22" t="s">
        <v>2451</v>
      </c>
      <c r="J617" s="22" t="s">
        <v>1067</v>
      </c>
      <c r="K617" s="89"/>
    </row>
    <row r="618" spans="1:11" s="90" customFormat="1" ht="21">
      <c r="A618" s="53" t="s">
        <v>3769</v>
      </c>
      <c r="B618" s="26"/>
      <c r="C618" s="43" t="s">
        <v>3769</v>
      </c>
      <c r="D618" s="35" t="s">
        <v>3770</v>
      </c>
      <c r="E618" s="35" t="s">
        <v>3771</v>
      </c>
      <c r="F618" s="63"/>
      <c r="G618" s="88" t="str">
        <f t="shared" si="15"/>
        <v>M</v>
      </c>
      <c r="H618" s="81" t="s">
        <v>2910</v>
      </c>
      <c r="I618" s="22" t="s">
        <v>2456</v>
      </c>
      <c r="J618" s="22" t="s">
        <v>1067</v>
      </c>
      <c r="K618" s="89"/>
    </row>
    <row r="619" spans="1:11" s="90" customFormat="1" ht="21" customHeight="1">
      <c r="A619" s="25" t="s">
        <v>2519</v>
      </c>
      <c r="B619" s="26"/>
      <c r="C619" s="26" t="s">
        <v>1561</v>
      </c>
      <c r="D619" s="35" t="s">
        <v>3679</v>
      </c>
      <c r="E619" s="35" t="s">
        <v>3680</v>
      </c>
      <c r="F619" s="63"/>
      <c r="G619" s="88" t="str">
        <f t="shared" si="15"/>
        <v>M</v>
      </c>
      <c r="H619" s="81" t="s">
        <v>2910</v>
      </c>
      <c r="I619" s="22" t="s">
        <v>2456</v>
      </c>
      <c r="J619" s="22" t="s">
        <v>1067</v>
      </c>
      <c r="K619" s="91"/>
    </row>
    <row r="620" spans="1:11" s="90" customFormat="1" ht="11.25">
      <c r="A620" s="25" t="s">
        <v>3477</v>
      </c>
      <c r="B620" s="26" t="s">
        <v>1529</v>
      </c>
      <c r="C620" s="26" t="s">
        <v>3478</v>
      </c>
      <c r="D620" s="35" t="s">
        <v>3479</v>
      </c>
      <c r="E620" s="35" t="s">
        <v>3480</v>
      </c>
      <c r="F620" s="63"/>
      <c r="G620" s="88" t="str">
        <f t="shared" si="15"/>
        <v>H</v>
      </c>
      <c r="H620" s="81" t="s">
        <v>2910</v>
      </c>
      <c r="I620" s="22" t="s">
        <v>2457</v>
      </c>
      <c r="J620" s="22" t="s">
        <v>1067</v>
      </c>
      <c r="K620" s="89"/>
    </row>
    <row r="621" spans="1:11" s="90" customFormat="1" ht="42">
      <c r="A621" s="25" t="s">
        <v>3471</v>
      </c>
      <c r="B621" s="26" t="s">
        <v>1529</v>
      </c>
      <c r="C621" s="26" t="s">
        <v>3472</v>
      </c>
      <c r="D621" s="15" t="s">
        <v>3473</v>
      </c>
      <c r="E621" s="15" t="s">
        <v>3474</v>
      </c>
      <c r="F621" s="63"/>
      <c r="G621" s="88" t="str">
        <f t="shared" si="15"/>
        <v>H</v>
      </c>
      <c r="H621" s="81" t="s">
        <v>2910</v>
      </c>
      <c r="I621" s="22" t="s">
        <v>2457</v>
      </c>
      <c r="J621" s="22" t="s">
        <v>1067</v>
      </c>
      <c r="K621" s="89"/>
    </row>
    <row r="622" spans="1:11" s="90" customFormat="1" ht="11.25" customHeight="1">
      <c r="A622" s="4" t="s">
        <v>2684</v>
      </c>
      <c r="B622" s="5"/>
      <c r="C622" s="5" t="s">
        <v>3524</v>
      </c>
      <c r="D622" s="35" t="s">
        <v>598</v>
      </c>
      <c r="E622" s="35" t="s">
        <v>1209</v>
      </c>
      <c r="F622" s="6"/>
      <c r="G622" s="80" t="str">
        <f t="shared" si="15"/>
        <v>M</v>
      </c>
      <c r="H622" s="81" t="s">
        <v>2910</v>
      </c>
      <c r="I622" s="22" t="s">
        <v>2456</v>
      </c>
      <c r="J622" s="22" t="s">
        <v>1067</v>
      </c>
      <c r="K622" s="91"/>
    </row>
    <row r="623" spans="1:11" s="90" customFormat="1" ht="21">
      <c r="A623" s="64" t="s">
        <v>3776</v>
      </c>
      <c r="B623" s="5"/>
      <c r="C623" s="44" t="s">
        <v>3777</v>
      </c>
      <c r="D623" s="35" t="s">
        <v>4819</v>
      </c>
      <c r="E623" s="35" t="s">
        <v>4820</v>
      </c>
      <c r="F623" s="6"/>
      <c r="G623" s="80" t="str">
        <f t="shared" si="15"/>
        <v>H</v>
      </c>
      <c r="H623" s="81" t="s">
        <v>2910</v>
      </c>
      <c r="I623" s="22" t="s">
        <v>2457</v>
      </c>
      <c r="J623" s="22" t="s">
        <v>1067</v>
      </c>
      <c r="K623" s="89"/>
    </row>
    <row r="624" spans="1:11" s="90" customFormat="1" ht="21">
      <c r="A624" s="53" t="s">
        <v>1684</v>
      </c>
      <c r="B624" s="26"/>
      <c r="C624" s="43" t="s">
        <v>1685</v>
      </c>
      <c r="D624" s="35" t="s">
        <v>2488</v>
      </c>
      <c r="E624" s="35" t="s">
        <v>604</v>
      </c>
      <c r="F624" s="63"/>
      <c r="G624" s="88" t="str">
        <f t="shared" si="15"/>
        <v>M</v>
      </c>
      <c r="H624" s="81" t="s">
        <v>2910</v>
      </c>
      <c r="I624" s="22" t="s">
        <v>2456</v>
      </c>
      <c r="J624" s="22" t="s">
        <v>1067</v>
      </c>
      <c r="K624" s="89"/>
    </row>
    <row r="625" spans="1:11" s="90" customFormat="1" ht="42">
      <c r="A625" s="25" t="s">
        <v>581</v>
      </c>
      <c r="B625" s="26"/>
      <c r="C625" s="26" t="s">
        <v>377</v>
      </c>
      <c r="D625" s="35" t="s">
        <v>580</v>
      </c>
      <c r="E625" s="35" t="s">
        <v>3333</v>
      </c>
      <c r="F625" s="63"/>
      <c r="G625" s="88" t="str">
        <f t="shared" si="15"/>
        <v>M</v>
      </c>
      <c r="H625" s="81" t="s">
        <v>2910</v>
      </c>
      <c r="I625" s="22" t="s">
        <v>2456</v>
      </c>
      <c r="J625" s="22" t="s">
        <v>1067</v>
      </c>
      <c r="K625" s="89"/>
    </row>
    <row r="626" spans="1:11" s="90" customFormat="1" ht="11.25">
      <c r="A626" s="53" t="s">
        <v>50</v>
      </c>
      <c r="B626" s="26" t="s">
        <v>1529</v>
      </c>
      <c r="C626" s="43" t="s">
        <v>51</v>
      </c>
      <c r="D626" s="35" t="s">
        <v>605</v>
      </c>
      <c r="E626" s="35" t="s">
        <v>606</v>
      </c>
      <c r="F626" s="63"/>
      <c r="G626" s="88" t="str">
        <f t="shared" si="15"/>
        <v>B</v>
      </c>
      <c r="H626" s="81" t="s">
        <v>2910</v>
      </c>
      <c r="I626" s="22" t="s">
        <v>2451</v>
      </c>
      <c r="J626" s="22" t="s">
        <v>1067</v>
      </c>
      <c r="K626" s="89"/>
    </row>
    <row r="627" spans="1:11" s="90" customFormat="1" ht="22.5">
      <c r="A627" s="25" t="s">
        <v>52</v>
      </c>
      <c r="B627" s="26" t="s">
        <v>1529</v>
      </c>
      <c r="C627" s="26" t="s">
        <v>4710</v>
      </c>
      <c r="D627" s="35" t="s">
        <v>607</v>
      </c>
      <c r="E627" s="35" t="s">
        <v>608</v>
      </c>
      <c r="F627" s="63"/>
      <c r="G627" s="88" t="str">
        <f t="shared" si="15"/>
        <v>B</v>
      </c>
      <c r="H627" s="81" t="s">
        <v>2910</v>
      </c>
      <c r="I627" s="22" t="s">
        <v>2451</v>
      </c>
      <c r="J627" s="22" t="s">
        <v>1067</v>
      </c>
      <c r="K627" s="89"/>
    </row>
    <row r="628" spans="1:11" s="90" customFormat="1" ht="42" customHeight="1">
      <c r="A628" s="53" t="s">
        <v>683</v>
      </c>
      <c r="B628" s="26"/>
      <c r="C628" s="43" t="s">
        <v>3757</v>
      </c>
      <c r="D628" s="35" t="s">
        <v>3758</v>
      </c>
      <c r="E628" s="35" t="s">
        <v>3759</v>
      </c>
      <c r="F628" s="63"/>
      <c r="G628" s="88" t="str">
        <f t="shared" si="15"/>
        <v>B</v>
      </c>
      <c r="H628" s="81" t="s">
        <v>2910</v>
      </c>
      <c r="I628" s="22" t="s">
        <v>2451</v>
      </c>
      <c r="J628" s="22" t="s">
        <v>1067</v>
      </c>
      <c r="K628" s="89"/>
    </row>
    <row r="629" spans="1:11" s="90" customFormat="1" ht="22.5" customHeight="1">
      <c r="A629" s="53" t="s">
        <v>53</v>
      </c>
      <c r="B629" s="26" t="s">
        <v>1529</v>
      </c>
      <c r="C629" s="43" t="s">
        <v>54</v>
      </c>
      <c r="D629" s="35" t="s">
        <v>695</v>
      </c>
      <c r="E629" s="35" t="s">
        <v>609</v>
      </c>
      <c r="F629" s="63"/>
      <c r="G629" s="88" t="str">
        <f t="shared" si="15"/>
        <v>B</v>
      </c>
      <c r="H629" s="81" t="s">
        <v>2910</v>
      </c>
      <c r="I629" s="22" t="s">
        <v>2451</v>
      </c>
      <c r="J629" s="22" t="s">
        <v>1067</v>
      </c>
      <c r="K629" s="89"/>
    </row>
    <row r="630" spans="1:11" s="90" customFormat="1" ht="42" customHeight="1">
      <c r="A630" s="25" t="s">
        <v>684</v>
      </c>
      <c r="B630" s="26" t="s">
        <v>1529</v>
      </c>
      <c r="C630" s="26" t="s">
        <v>96</v>
      </c>
      <c r="D630" s="35" t="s">
        <v>398</v>
      </c>
      <c r="E630" s="35" t="s">
        <v>399</v>
      </c>
      <c r="F630" s="63"/>
      <c r="G630" s="88" t="str">
        <f aca="true" t="shared" si="16" ref="G630:G669">+LEFT(I630,1)</f>
        <v>M</v>
      </c>
      <c r="H630" s="81" t="s">
        <v>2910</v>
      </c>
      <c r="I630" s="22" t="s">
        <v>2456</v>
      </c>
      <c r="J630" s="22" t="s">
        <v>1067</v>
      </c>
      <c r="K630" s="89"/>
    </row>
    <row r="631" spans="1:11" s="90" customFormat="1" ht="11.25" customHeight="1">
      <c r="A631" s="25" t="s">
        <v>55</v>
      </c>
      <c r="B631" s="26"/>
      <c r="C631" s="26" t="s">
        <v>56</v>
      </c>
      <c r="D631" s="35" t="s">
        <v>696</v>
      </c>
      <c r="E631" s="35" t="s">
        <v>3362</v>
      </c>
      <c r="F631" s="63"/>
      <c r="G631" s="88" t="str">
        <f t="shared" si="16"/>
        <v>B</v>
      </c>
      <c r="H631" s="81" t="s">
        <v>2910</v>
      </c>
      <c r="I631" s="22" t="s">
        <v>2451</v>
      </c>
      <c r="J631" s="22" t="s">
        <v>1067</v>
      </c>
      <c r="K631" s="89"/>
    </row>
    <row r="632" spans="1:11" s="90" customFormat="1" ht="11.25" customHeight="1">
      <c r="A632" s="25" t="s">
        <v>4183</v>
      </c>
      <c r="B632" s="26"/>
      <c r="C632" s="26" t="s">
        <v>4184</v>
      </c>
      <c r="D632" s="35"/>
      <c r="E632" s="35"/>
      <c r="F632" s="63"/>
      <c r="G632" s="88" t="str">
        <f t="shared" si="16"/>
        <v>M</v>
      </c>
      <c r="H632" s="81" t="s">
        <v>2910</v>
      </c>
      <c r="I632" s="22" t="s">
        <v>2456</v>
      </c>
      <c r="J632" s="22" t="s">
        <v>1067</v>
      </c>
      <c r="K632" s="89"/>
    </row>
    <row r="633" spans="1:11" s="90" customFormat="1" ht="31.5">
      <c r="A633" s="25" t="s">
        <v>2522</v>
      </c>
      <c r="B633" s="26"/>
      <c r="C633" s="26" t="s">
        <v>2524</v>
      </c>
      <c r="D633" s="15" t="s">
        <v>2523</v>
      </c>
      <c r="E633" s="15" t="s">
        <v>3334</v>
      </c>
      <c r="F633" s="63"/>
      <c r="G633" s="88" t="str">
        <f t="shared" si="16"/>
        <v>H</v>
      </c>
      <c r="H633" s="81" t="s">
        <v>2910</v>
      </c>
      <c r="I633" s="22" t="s">
        <v>2457</v>
      </c>
      <c r="J633" s="22" t="s">
        <v>1067</v>
      </c>
      <c r="K633" s="89"/>
    </row>
    <row r="634" spans="1:11" s="90" customFormat="1" ht="11.25">
      <c r="A634" s="53" t="s">
        <v>57</v>
      </c>
      <c r="B634" s="26" t="s">
        <v>1529</v>
      </c>
      <c r="C634" s="43" t="s">
        <v>58</v>
      </c>
      <c r="D634" s="35" t="s">
        <v>1210</v>
      </c>
      <c r="E634" s="35" t="s">
        <v>1211</v>
      </c>
      <c r="F634" s="63"/>
      <c r="G634" s="88" t="str">
        <f t="shared" si="16"/>
        <v>B</v>
      </c>
      <c r="H634" s="81" t="s">
        <v>2910</v>
      </c>
      <c r="I634" s="22" t="s">
        <v>2451</v>
      </c>
      <c r="J634" s="22" t="s">
        <v>1067</v>
      </c>
      <c r="K634" s="89"/>
    </row>
    <row r="635" spans="1:11" s="90" customFormat="1" ht="31.5">
      <c r="A635" s="53" t="s">
        <v>3398</v>
      </c>
      <c r="B635" s="26"/>
      <c r="C635" s="43" t="s">
        <v>3782</v>
      </c>
      <c r="D635" s="35" t="s">
        <v>3399</v>
      </c>
      <c r="E635" s="35" t="s">
        <v>3400</v>
      </c>
      <c r="F635" s="63"/>
      <c r="G635" s="88" t="str">
        <f t="shared" si="16"/>
        <v>H</v>
      </c>
      <c r="H635" s="81" t="s">
        <v>2910</v>
      </c>
      <c r="I635" s="22" t="s">
        <v>2457</v>
      </c>
      <c r="J635" s="22" t="s">
        <v>1067</v>
      </c>
      <c r="K635" s="89"/>
    </row>
    <row r="636" spans="1:11" s="57" customFormat="1" ht="25.5" customHeight="1">
      <c r="A636" s="25" t="s">
        <v>59</v>
      </c>
      <c r="B636" s="26"/>
      <c r="C636" s="26" t="s">
        <v>60</v>
      </c>
      <c r="D636" s="35" t="s">
        <v>611</v>
      </c>
      <c r="E636" s="35" t="s">
        <v>3390</v>
      </c>
      <c r="F636" s="63"/>
      <c r="G636" s="88" t="str">
        <f t="shared" si="16"/>
        <v>B</v>
      </c>
      <c r="H636" s="81" t="s">
        <v>2910</v>
      </c>
      <c r="I636" s="22" t="s">
        <v>2451</v>
      </c>
      <c r="J636" s="22" t="s">
        <v>1067</v>
      </c>
      <c r="K636" s="83"/>
    </row>
    <row r="637" spans="1:11" s="90" customFormat="1" ht="21" customHeight="1">
      <c r="A637" s="25" t="s">
        <v>61</v>
      </c>
      <c r="B637" s="26" t="s">
        <v>1529</v>
      </c>
      <c r="C637" s="26" t="s">
        <v>62</v>
      </c>
      <c r="D637" s="35" t="s">
        <v>697</v>
      </c>
      <c r="E637" s="35" t="s">
        <v>719</v>
      </c>
      <c r="F637" s="63"/>
      <c r="G637" s="88" t="str">
        <f t="shared" si="16"/>
        <v>B</v>
      </c>
      <c r="H637" s="81" t="s">
        <v>2910</v>
      </c>
      <c r="I637" s="22" t="s">
        <v>2451</v>
      </c>
      <c r="J637" s="22" t="s">
        <v>1067</v>
      </c>
      <c r="K637" s="89"/>
    </row>
    <row r="638" spans="1:11" s="90" customFormat="1" ht="22.5" customHeight="1">
      <c r="A638" s="53" t="s">
        <v>3132</v>
      </c>
      <c r="B638" s="26"/>
      <c r="C638" s="43" t="s">
        <v>63</v>
      </c>
      <c r="D638" s="35" t="s">
        <v>565</v>
      </c>
      <c r="E638" s="35" t="s">
        <v>566</v>
      </c>
      <c r="F638" s="63"/>
      <c r="G638" s="88" t="str">
        <f t="shared" si="16"/>
        <v>B</v>
      </c>
      <c r="H638" s="81" t="s">
        <v>2910</v>
      </c>
      <c r="I638" s="22" t="s">
        <v>2451</v>
      </c>
      <c r="J638" s="22" t="s">
        <v>1067</v>
      </c>
      <c r="K638" s="89"/>
    </row>
    <row r="639" spans="1:11" s="57" customFormat="1" ht="21" customHeight="1">
      <c r="A639" s="53" t="s">
        <v>1664</v>
      </c>
      <c r="B639" s="26"/>
      <c r="C639" s="43" t="s">
        <v>1664</v>
      </c>
      <c r="D639" s="35" t="s">
        <v>882</v>
      </c>
      <c r="E639" s="35" t="s">
        <v>1212</v>
      </c>
      <c r="F639" s="63"/>
      <c r="G639" s="88" t="str">
        <f t="shared" si="16"/>
        <v>M</v>
      </c>
      <c r="H639" s="81" t="s">
        <v>2910</v>
      </c>
      <c r="I639" s="22" t="s">
        <v>2456</v>
      </c>
      <c r="J639" s="22" t="s">
        <v>1067</v>
      </c>
      <c r="K639" s="83"/>
    </row>
    <row r="640" spans="1:11" s="90" customFormat="1" ht="11.25">
      <c r="A640" s="25" t="s">
        <v>64</v>
      </c>
      <c r="B640" s="26" t="s">
        <v>1529</v>
      </c>
      <c r="C640" s="26" t="s">
        <v>63</v>
      </c>
      <c r="D640" s="15"/>
      <c r="E640" s="15"/>
      <c r="F640" s="63"/>
      <c r="G640" s="88" t="str">
        <f t="shared" si="16"/>
        <v>M</v>
      </c>
      <c r="H640" s="81" t="s">
        <v>2910</v>
      </c>
      <c r="I640" s="22" t="s">
        <v>2456</v>
      </c>
      <c r="J640" s="22" t="s">
        <v>1067</v>
      </c>
      <c r="K640" s="89"/>
    </row>
    <row r="641" spans="1:11" s="90" customFormat="1" ht="21" customHeight="1">
      <c r="A641" s="25" t="s">
        <v>767</v>
      </c>
      <c r="B641" s="26"/>
      <c r="C641" s="26" t="s">
        <v>768</v>
      </c>
      <c r="D641" s="35" t="s">
        <v>152</v>
      </c>
      <c r="E641" s="35" t="s">
        <v>612</v>
      </c>
      <c r="F641" s="63" t="s">
        <v>769</v>
      </c>
      <c r="G641" s="88" t="str">
        <f t="shared" si="16"/>
        <v>B</v>
      </c>
      <c r="H641" s="81" t="s">
        <v>2910</v>
      </c>
      <c r="I641" s="22" t="s">
        <v>2451</v>
      </c>
      <c r="J641" s="22" t="s">
        <v>1067</v>
      </c>
      <c r="K641" s="89"/>
    </row>
    <row r="642" spans="1:11" s="90" customFormat="1" ht="11.25">
      <c r="A642" s="25" t="s">
        <v>1646</v>
      </c>
      <c r="B642" s="26"/>
      <c r="C642" s="26" t="s">
        <v>1647</v>
      </c>
      <c r="D642" s="35" t="s">
        <v>1001</v>
      </c>
      <c r="E642" s="35" t="s">
        <v>1002</v>
      </c>
      <c r="F642" s="63"/>
      <c r="G642" s="88" t="str">
        <f t="shared" si="16"/>
        <v>H</v>
      </c>
      <c r="H642" s="81" t="s">
        <v>2910</v>
      </c>
      <c r="I642" s="22" t="s">
        <v>2457</v>
      </c>
      <c r="J642" s="22" t="s">
        <v>1067</v>
      </c>
      <c r="K642" s="89"/>
    </row>
    <row r="643" spans="1:11" s="90" customFormat="1" ht="21">
      <c r="A643" s="53" t="s">
        <v>65</v>
      </c>
      <c r="B643" s="26" t="s">
        <v>1529</v>
      </c>
      <c r="C643" s="43" t="s">
        <v>66</v>
      </c>
      <c r="D643" s="35" t="s">
        <v>1004</v>
      </c>
      <c r="E643" s="35" t="s">
        <v>1003</v>
      </c>
      <c r="F643" s="63"/>
      <c r="G643" s="88" t="str">
        <f t="shared" si="16"/>
        <v>B</v>
      </c>
      <c r="H643" s="81" t="s">
        <v>2910</v>
      </c>
      <c r="I643" s="22" t="s">
        <v>2451</v>
      </c>
      <c r="J643" s="22" t="s">
        <v>1067</v>
      </c>
      <c r="K643" s="89"/>
    </row>
    <row r="644" spans="1:11" s="90" customFormat="1" ht="11.25">
      <c r="A644" s="25" t="s">
        <v>770</v>
      </c>
      <c r="B644" s="26"/>
      <c r="C644" s="26" t="s">
        <v>771</v>
      </c>
      <c r="D644" s="35" t="s">
        <v>1005</v>
      </c>
      <c r="E644" s="35" t="s">
        <v>1006</v>
      </c>
      <c r="F644" s="63" t="s">
        <v>772</v>
      </c>
      <c r="G644" s="88" t="str">
        <f t="shared" si="16"/>
        <v>B</v>
      </c>
      <c r="H644" s="81" t="s">
        <v>2910</v>
      </c>
      <c r="I644" s="22" t="s">
        <v>2451</v>
      </c>
      <c r="J644" s="22" t="s">
        <v>1067</v>
      </c>
      <c r="K644" s="89"/>
    </row>
    <row r="645" spans="1:11" s="90" customFormat="1" ht="11.25">
      <c r="A645" s="53" t="s">
        <v>3745</v>
      </c>
      <c r="B645" s="26"/>
      <c r="C645" s="43" t="s">
        <v>3764</v>
      </c>
      <c r="D645" s="35" t="s">
        <v>3743</v>
      </c>
      <c r="E645" s="35" t="s">
        <v>3744</v>
      </c>
      <c r="F645" s="63"/>
      <c r="G645" s="88" t="str">
        <f t="shared" si="16"/>
        <v>B</v>
      </c>
      <c r="H645" s="81" t="s">
        <v>2910</v>
      </c>
      <c r="I645" s="22" t="s">
        <v>2451</v>
      </c>
      <c r="J645" s="22" t="s">
        <v>1067</v>
      </c>
      <c r="K645" s="89"/>
    </row>
    <row r="646" spans="1:11" s="90" customFormat="1" ht="21">
      <c r="A646" s="25" t="s">
        <v>67</v>
      </c>
      <c r="B646" s="26" t="s">
        <v>1529</v>
      </c>
      <c r="C646" s="26" t="s">
        <v>68</v>
      </c>
      <c r="D646" s="35" t="s">
        <v>613</v>
      </c>
      <c r="E646" s="35" t="s">
        <v>3335</v>
      </c>
      <c r="F646" s="63"/>
      <c r="G646" s="88" t="str">
        <f t="shared" si="16"/>
        <v>B</v>
      </c>
      <c r="H646" s="81" t="s">
        <v>2910</v>
      </c>
      <c r="I646" s="22" t="s">
        <v>2451</v>
      </c>
      <c r="J646" s="22" t="s">
        <v>1067</v>
      </c>
      <c r="K646" s="89"/>
    </row>
    <row r="647" spans="1:11" s="90" customFormat="1" ht="11.25" customHeight="1">
      <c r="A647" s="25" t="s">
        <v>3129</v>
      </c>
      <c r="B647" s="26" t="s">
        <v>1529</v>
      </c>
      <c r="C647" s="26" t="s">
        <v>97</v>
      </c>
      <c r="D647" s="35" t="s">
        <v>3128</v>
      </c>
      <c r="E647" s="35" t="s">
        <v>549</v>
      </c>
      <c r="F647" s="63"/>
      <c r="G647" s="88" t="str">
        <f t="shared" si="16"/>
        <v>B</v>
      </c>
      <c r="H647" s="81" t="s">
        <v>2910</v>
      </c>
      <c r="I647" s="22" t="s">
        <v>2451</v>
      </c>
      <c r="J647" s="22" t="s">
        <v>1067</v>
      </c>
      <c r="K647" s="89"/>
    </row>
    <row r="648" spans="1:11" s="90" customFormat="1" ht="11.25" customHeight="1">
      <c r="A648" s="25" t="s">
        <v>4708</v>
      </c>
      <c r="B648" s="26"/>
      <c r="C648" s="26" t="s">
        <v>4709</v>
      </c>
      <c r="D648" s="35"/>
      <c r="E648" s="35"/>
      <c r="F648" s="63"/>
      <c r="G648" s="88" t="str">
        <f t="shared" si="16"/>
        <v>H</v>
      </c>
      <c r="H648" s="81" t="s">
        <v>2910</v>
      </c>
      <c r="I648" s="22" t="s">
        <v>2457</v>
      </c>
      <c r="J648" s="22" t="s">
        <v>1067</v>
      </c>
      <c r="K648" s="89"/>
    </row>
    <row r="649" spans="1:11" s="57" customFormat="1" ht="31.5">
      <c r="A649" s="4" t="s">
        <v>451</v>
      </c>
      <c r="B649" s="5"/>
      <c r="C649" s="5" t="s">
        <v>452</v>
      </c>
      <c r="D649" s="15" t="s">
        <v>4644</v>
      </c>
      <c r="E649" s="15" t="s">
        <v>4645</v>
      </c>
      <c r="F649" s="6"/>
      <c r="G649" s="80" t="str">
        <f>+LEFT(I649,1)</f>
        <v>H</v>
      </c>
      <c r="H649" s="81" t="s">
        <v>2910</v>
      </c>
      <c r="I649" s="22" t="s">
        <v>2457</v>
      </c>
      <c r="J649" s="82" t="s">
        <v>1067</v>
      </c>
      <c r="K649" s="83"/>
    </row>
    <row r="650" spans="1:11" s="90" customFormat="1" ht="42">
      <c r="A650" s="25" t="s">
        <v>32</v>
      </c>
      <c r="B650" s="26"/>
      <c r="C650" s="26" t="s">
        <v>4163</v>
      </c>
      <c r="D650" s="15" t="s">
        <v>33</v>
      </c>
      <c r="E650" s="15" t="s">
        <v>236</v>
      </c>
      <c r="F650" s="63"/>
      <c r="G650" s="88" t="str">
        <f t="shared" si="16"/>
        <v>M</v>
      </c>
      <c r="H650" s="81" t="s">
        <v>2910</v>
      </c>
      <c r="I650" s="22" t="s">
        <v>2456</v>
      </c>
      <c r="J650" s="22" t="s">
        <v>1067</v>
      </c>
      <c r="K650" s="89"/>
    </row>
    <row r="651" spans="1:11" s="57" customFormat="1" ht="22.5">
      <c r="A651" s="25" t="s">
        <v>925</v>
      </c>
      <c r="B651" s="26" t="s">
        <v>1529</v>
      </c>
      <c r="C651" s="26" t="s">
        <v>694</v>
      </c>
      <c r="D651" s="35" t="s">
        <v>3623</v>
      </c>
      <c r="E651" s="35" t="s">
        <v>3336</v>
      </c>
      <c r="F651" s="63"/>
      <c r="G651" s="88" t="str">
        <f t="shared" si="16"/>
        <v>M</v>
      </c>
      <c r="H651" s="81" t="s">
        <v>2910</v>
      </c>
      <c r="I651" s="22" t="s">
        <v>2456</v>
      </c>
      <c r="J651" s="22" t="s">
        <v>1067</v>
      </c>
      <c r="K651" s="83"/>
    </row>
    <row r="652" spans="1:11" s="90" customFormat="1" ht="31.5" customHeight="1">
      <c r="A652" s="25" t="s">
        <v>926</v>
      </c>
      <c r="B652" s="26"/>
      <c r="C652" s="26" t="s">
        <v>910</v>
      </c>
      <c r="D652" s="15" t="s">
        <v>154</v>
      </c>
      <c r="E652" s="15" t="s">
        <v>975</v>
      </c>
      <c r="F652" s="63"/>
      <c r="G652" s="88" t="str">
        <f t="shared" si="16"/>
        <v>H</v>
      </c>
      <c r="H652" s="81" t="s">
        <v>2910</v>
      </c>
      <c r="I652" s="22" t="s">
        <v>2457</v>
      </c>
      <c r="J652" s="22" t="s">
        <v>1067</v>
      </c>
      <c r="K652" s="89"/>
    </row>
    <row r="653" spans="1:11" s="90" customFormat="1" ht="11.25">
      <c r="A653" s="25" t="s">
        <v>4517</v>
      </c>
      <c r="B653" s="26" t="s">
        <v>1826</v>
      </c>
      <c r="C653" s="26" t="s">
        <v>4518</v>
      </c>
      <c r="D653" s="15"/>
      <c r="E653" s="15"/>
      <c r="F653" s="63"/>
      <c r="G653" s="88" t="str">
        <f t="shared" si="16"/>
        <v>M</v>
      </c>
      <c r="H653" s="81" t="s">
        <v>2910</v>
      </c>
      <c r="I653" s="22" t="s">
        <v>2456</v>
      </c>
      <c r="J653" s="22" t="s">
        <v>1067</v>
      </c>
      <c r="K653" s="89"/>
    </row>
    <row r="654" spans="1:11" s="57" customFormat="1" ht="22.5" customHeight="1">
      <c r="A654" s="25" t="s">
        <v>71</v>
      </c>
      <c r="B654" s="26"/>
      <c r="C654" s="26" t="s">
        <v>4378</v>
      </c>
      <c r="D654" s="35" t="s">
        <v>4128</v>
      </c>
      <c r="E654" s="35" t="s">
        <v>4129</v>
      </c>
      <c r="F654" s="63"/>
      <c r="G654" s="88" t="str">
        <f t="shared" si="16"/>
        <v>B</v>
      </c>
      <c r="H654" s="81" t="s">
        <v>2910</v>
      </c>
      <c r="I654" s="22" t="s">
        <v>2451</v>
      </c>
      <c r="J654" s="22" t="s">
        <v>1067</v>
      </c>
      <c r="K654" s="83"/>
    </row>
    <row r="655" spans="1:11" s="90" customFormat="1" ht="22.5" customHeight="1">
      <c r="A655" s="25" t="s">
        <v>1257</v>
      </c>
      <c r="B655" s="26" t="s">
        <v>1529</v>
      </c>
      <c r="C655" s="26" t="s">
        <v>1401</v>
      </c>
      <c r="D655" s="35" t="s">
        <v>3133</v>
      </c>
      <c r="E655" s="35" t="s">
        <v>3134</v>
      </c>
      <c r="F655" s="63"/>
      <c r="G655" s="88" t="str">
        <f t="shared" si="16"/>
        <v>B</v>
      </c>
      <c r="H655" s="81" t="s">
        <v>2910</v>
      </c>
      <c r="I655" s="22" t="s">
        <v>2451</v>
      </c>
      <c r="J655" s="22" t="s">
        <v>1067</v>
      </c>
      <c r="K655" s="89"/>
    </row>
    <row r="656" spans="1:11" s="90" customFormat="1" ht="21">
      <c r="A656" s="25" t="s">
        <v>72</v>
      </c>
      <c r="B656" s="26"/>
      <c r="C656" s="26" t="s">
        <v>73</v>
      </c>
      <c r="D656" s="35" t="s">
        <v>614</v>
      </c>
      <c r="E656" s="35" t="s">
        <v>3337</v>
      </c>
      <c r="F656" s="63" t="s">
        <v>74</v>
      </c>
      <c r="G656" s="88" t="str">
        <f t="shared" si="16"/>
        <v>B</v>
      </c>
      <c r="H656" s="81" t="s">
        <v>2910</v>
      </c>
      <c r="I656" s="22" t="s">
        <v>2451</v>
      </c>
      <c r="J656" s="22" t="s">
        <v>1067</v>
      </c>
      <c r="K656" s="89"/>
    </row>
    <row r="657" spans="1:11" s="90" customFormat="1" ht="25.5">
      <c r="A657" s="4" t="s">
        <v>2757</v>
      </c>
      <c r="B657" s="5"/>
      <c r="C657" s="5" t="s">
        <v>2759</v>
      </c>
      <c r="D657" s="15" t="s">
        <v>900</v>
      </c>
      <c r="E657" s="15" t="s">
        <v>1206</v>
      </c>
      <c r="F657" s="6" t="s">
        <v>2758</v>
      </c>
      <c r="G657" s="80" t="str">
        <f>+LEFT(I657,1)</f>
        <v>M</v>
      </c>
      <c r="H657" s="81" t="s">
        <v>2910</v>
      </c>
      <c r="I657" s="22" t="s">
        <v>2456</v>
      </c>
      <c r="J657" s="82" t="s">
        <v>3154</v>
      </c>
      <c r="K657" s="89"/>
    </row>
    <row r="658" spans="1:11" s="90" customFormat="1" ht="21">
      <c r="A658" s="4" t="s">
        <v>2137</v>
      </c>
      <c r="B658" s="5"/>
      <c r="C658" s="5" t="s">
        <v>816</v>
      </c>
      <c r="D658" s="35" t="s">
        <v>3691</v>
      </c>
      <c r="E658" s="35" t="s">
        <v>3704</v>
      </c>
      <c r="F658" s="6"/>
      <c r="G658" s="80" t="str">
        <f t="shared" si="16"/>
        <v>M</v>
      </c>
      <c r="H658" s="81" t="s">
        <v>2910</v>
      </c>
      <c r="I658" s="22" t="s">
        <v>2456</v>
      </c>
      <c r="J658" s="82" t="s">
        <v>1067</v>
      </c>
      <c r="K658" s="89"/>
    </row>
    <row r="659" spans="1:11" s="90" customFormat="1" ht="12.75" customHeight="1">
      <c r="A659" s="53" t="s">
        <v>75</v>
      </c>
      <c r="B659" s="26" t="s">
        <v>1529</v>
      </c>
      <c r="C659" s="43" t="s">
        <v>76</v>
      </c>
      <c r="D659" s="35" t="s">
        <v>615</v>
      </c>
      <c r="E659" s="35" t="s">
        <v>3338</v>
      </c>
      <c r="F659" s="63"/>
      <c r="G659" s="88" t="str">
        <f t="shared" si="16"/>
        <v>H</v>
      </c>
      <c r="H659" s="81" t="s">
        <v>2910</v>
      </c>
      <c r="I659" s="22" t="s">
        <v>2457</v>
      </c>
      <c r="J659" s="22" t="s">
        <v>1067</v>
      </c>
      <c r="K659" s="89"/>
    </row>
    <row r="660" spans="1:11" s="90" customFormat="1" ht="21" customHeight="1">
      <c r="A660" s="64" t="s">
        <v>820</v>
      </c>
      <c r="B660" s="5"/>
      <c r="C660" s="44" t="s">
        <v>821</v>
      </c>
      <c r="D660" s="15" t="s">
        <v>3783</v>
      </c>
      <c r="E660" s="15" t="s">
        <v>3784</v>
      </c>
      <c r="F660" s="6"/>
      <c r="G660" s="80" t="str">
        <f>+LEFT(I660,1)</f>
        <v>M</v>
      </c>
      <c r="H660" s="81" t="s">
        <v>2910</v>
      </c>
      <c r="I660" s="22" t="s">
        <v>2456</v>
      </c>
      <c r="J660" s="82" t="s">
        <v>1067</v>
      </c>
      <c r="K660" s="89"/>
    </row>
    <row r="661" spans="1:11" s="90" customFormat="1" ht="21">
      <c r="A661" s="25" t="s">
        <v>4648</v>
      </c>
      <c r="B661" s="26"/>
      <c r="C661" s="26" t="s">
        <v>1375</v>
      </c>
      <c r="D661" s="35" t="s">
        <v>3135</v>
      </c>
      <c r="E661" s="35" t="s">
        <v>3136</v>
      </c>
      <c r="F661" s="63" t="s">
        <v>77</v>
      </c>
      <c r="G661" s="88" t="str">
        <f t="shared" si="16"/>
        <v>B</v>
      </c>
      <c r="H661" s="81" t="s">
        <v>2910</v>
      </c>
      <c r="I661" s="22" t="s">
        <v>2451</v>
      </c>
      <c r="J661" s="22" t="s">
        <v>1067</v>
      </c>
      <c r="K661" s="89"/>
    </row>
    <row r="662" spans="1:11" s="90" customFormat="1" ht="21">
      <c r="A662" s="25" t="s">
        <v>2716</v>
      </c>
      <c r="B662" s="26"/>
      <c r="C662" s="26" t="s">
        <v>2717</v>
      </c>
      <c r="D662" s="35" t="s">
        <v>2719</v>
      </c>
      <c r="E662" s="35" t="s">
        <v>2718</v>
      </c>
      <c r="F662" s="63"/>
      <c r="G662" s="88" t="str">
        <f t="shared" si="16"/>
        <v>M</v>
      </c>
      <c r="H662" s="81" t="s">
        <v>2910</v>
      </c>
      <c r="I662" s="22" t="s">
        <v>2456</v>
      </c>
      <c r="J662" s="22" t="s">
        <v>1067</v>
      </c>
      <c r="K662" s="89"/>
    </row>
    <row r="663" spans="1:11" s="90" customFormat="1" ht="21">
      <c r="A663" s="25" t="s">
        <v>1668</v>
      </c>
      <c r="B663" s="26"/>
      <c r="C663" s="26" t="s">
        <v>1668</v>
      </c>
      <c r="D663" s="35" t="s">
        <v>2078</v>
      </c>
      <c r="E663" s="35" t="s">
        <v>2079</v>
      </c>
      <c r="F663" s="63"/>
      <c r="G663" s="88" t="str">
        <f t="shared" si="16"/>
        <v>B</v>
      </c>
      <c r="H663" s="81" t="s">
        <v>2910</v>
      </c>
      <c r="I663" s="22" t="s">
        <v>2451</v>
      </c>
      <c r="J663" s="22" t="s">
        <v>1067</v>
      </c>
      <c r="K663" s="89"/>
    </row>
    <row r="664" spans="1:11" s="90" customFormat="1" ht="11.25">
      <c r="A664" s="25" t="s">
        <v>4759</v>
      </c>
      <c r="B664" s="26"/>
      <c r="C664" s="26" t="s">
        <v>4760</v>
      </c>
      <c r="D664" s="35"/>
      <c r="E664" s="35"/>
      <c r="F664" s="63"/>
      <c r="G664" s="88" t="str">
        <f t="shared" si="16"/>
        <v>M</v>
      </c>
      <c r="H664" s="81" t="s">
        <v>2910</v>
      </c>
      <c r="I664" s="22" t="s">
        <v>2456</v>
      </c>
      <c r="J664" s="22" t="s">
        <v>3154</v>
      </c>
      <c r="K664" s="89"/>
    </row>
    <row r="665" spans="1:11" s="90" customFormat="1" ht="22.5" customHeight="1">
      <c r="A665" s="25" t="s">
        <v>4374</v>
      </c>
      <c r="B665" s="26"/>
      <c r="C665" s="26" t="s">
        <v>4375</v>
      </c>
      <c r="D665" s="35"/>
      <c r="E665" s="35"/>
      <c r="F665" s="63"/>
      <c r="G665" s="88" t="str">
        <f t="shared" si="16"/>
        <v>B</v>
      </c>
      <c r="H665" s="81" t="s">
        <v>2910</v>
      </c>
      <c r="I665" s="22" t="s">
        <v>2451</v>
      </c>
      <c r="J665" s="22" t="s">
        <v>1067</v>
      </c>
      <c r="K665" s="89"/>
    </row>
    <row r="666" spans="1:11" s="90" customFormat="1" ht="31.5" customHeight="1">
      <c r="A666" s="53" t="s">
        <v>2703</v>
      </c>
      <c r="B666" s="26" t="s">
        <v>430</v>
      </c>
      <c r="C666" s="26" t="s">
        <v>3750</v>
      </c>
      <c r="D666" s="35" t="s">
        <v>2097</v>
      </c>
      <c r="E666" s="35" t="s">
        <v>2096</v>
      </c>
      <c r="F666" s="63"/>
      <c r="G666" s="88" t="str">
        <f t="shared" si="16"/>
        <v>B</v>
      </c>
      <c r="H666" s="81" t="s">
        <v>2910</v>
      </c>
      <c r="I666" s="22" t="s">
        <v>2451</v>
      </c>
      <c r="J666" s="22" t="s">
        <v>1067</v>
      </c>
      <c r="K666" s="89"/>
    </row>
    <row r="667" spans="1:11" s="90" customFormat="1" ht="21" customHeight="1">
      <c r="A667" s="25" t="s">
        <v>3605</v>
      </c>
      <c r="B667" s="26" t="s">
        <v>1529</v>
      </c>
      <c r="C667" s="26" t="s">
        <v>3606</v>
      </c>
      <c r="D667" s="35" t="s">
        <v>3607</v>
      </c>
      <c r="E667" s="35" t="s">
        <v>3608</v>
      </c>
      <c r="F667" s="63"/>
      <c r="G667" s="88" t="str">
        <f t="shared" si="16"/>
        <v>B</v>
      </c>
      <c r="H667" s="81" t="s">
        <v>2910</v>
      </c>
      <c r="I667" s="22" t="s">
        <v>2451</v>
      </c>
      <c r="J667" s="22" t="s">
        <v>1067</v>
      </c>
      <c r="K667" s="89"/>
    </row>
    <row r="668" spans="1:11" s="90" customFormat="1" ht="31.5">
      <c r="A668" s="53" t="s">
        <v>2479</v>
      </c>
      <c r="B668" s="26" t="s">
        <v>1529</v>
      </c>
      <c r="C668" s="26" t="s">
        <v>3751</v>
      </c>
      <c r="D668" s="35" t="s">
        <v>2484</v>
      </c>
      <c r="E668" s="35" t="s">
        <v>2485</v>
      </c>
      <c r="F668" s="63" t="s">
        <v>2480</v>
      </c>
      <c r="G668" s="88" t="str">
        <f t="shared" si="16"/>
        <v>B</v>
      </c>
      <c r="H668" s="81" t="s">
        <v>2910</v>
      </c>
      <c r="I668" s="22" t="s">
        <v>2451</v>
      </c>
      <c r="J668" s="22" t="s">
        <v>1067</v>
      </c>
      <c r="K668" s="89"/>
    </row>
    <row r="669" spans="1:11" s="90" customFormat="1" ht="11.25">
      <c r="A669" s="53" t="s">
        <v>3739</v>
      </c>
      <c r="B669" s="26"/>
      <c r="C669" s="43" t="s">
        <v>3740</v>
      </c>
      <c r="D669" s="35" t="s">
        <v>3741</v>
      </c>
      <c r="E669" s="35" t="s">
        <v>3742</v>
      </c>
      <c r="F669" s="63"/>
      <c r="G669" s="88" t="str">
        <f t="shared" si="16"/>
        <v>B</v>
      </c>
      <c r="H669" s="81" t="s">
        <v>2910</v>
      </c>
      <c r="I669" s="22" t="s">
        <v>2451</v>
      </c>
      <c r="J669" s="22" t="s">
        <v>1067</v>
      </c>
      <c r="K669" s="89"/>
    </row>
    <row r="670" spans="1:11" s="90" customFormat="1" ht="11.25" customHeight="1">
      <c r="A670" s="53" t="s">
        <v>78</v>
      </c>
      <c r="B670" s="26"/>
      <c r="C670" s="43" t="s">
        <v>79</v>
      </c>
      <c r="D670" s="35" t="s">
        <v>416</v>
      </c>
      <c r="E670" s="35" t="s">
        <v>415</v>
      </c>
      <c r="F670" s="63"/>
      <c r="G670" s="88" t="str">
        <f aca="true" t="shared" si="17" ref="G670:G701">+LEFT(I670,1)</f>
        <v>B</v>
      </c>
      <c r="H670" s="81" t="s">
        <v>2910</v>
      </c>
      <c r="I670" s="22" t="s">
        <v>2451</v>
      </c>
      <c r="J670" s="22" t="s">
        <v>1067</v>
      </c>
      <c r="K670" s="89"/>
    </row>
    <row r="671" spans="1:11" s="90" customFormat="1" ht="21" customHeight="1">
      <c r="A671" s="4" t="s">
        <v>1077</v>
      </c>
      <c r="B671" s="5"/>
      <c r="C671" s="5" t="s">
        <v>1399</v>
      </c>
      <c r="D671" s="15" t="s">
        <v>38</v>
      </c>
      <c r="E671" s="15" t="s">
        <v>39</v>
      </c>
      <c r="F671" s="6"/>
      <c r="G671" s="80" t="str">
        <f t="shared" si="17"/>
        <v>B</v>
      </c>
      <c r="H671" s="81" t="s">
        <v>2910</v>
      </c>
      <c r="I671" s="22" t="s">
        <v>2451</v>
      </c>
      <c r="J671" s="22" t="s">
        <v>1067</v>
      </c>
      <c r="K671" s="89"/>
    </row>
    <row r="672" spans="1:11" s="90" customFormat="1" ht="31.5">
      <c r="A672" s="25" t="s">
        <v>1373</v>
      </c>
      <c r="B672" s="26"/>
      <c r="C672" s="26" t="s">
        <v>2483</v>
      </c>
      <c r="D672" s="35" t="s">
        <v>2481</v>
      </c>
      <c r="E672" s="35" t="s">
        <v>2482</v>
      </c>
      <c r="F672" s="63"/>
      <c r="G672" s="88" t="str">
        <f t="shared" si="17"/>
        <v>M</v>
      </c>
      <c r="H672" s="81" t="s">
        <v>2910</v>
      </c>
      <c r="I672" s="22" t="s">
        <v>2456</v>
      </c>
      <c r="J672" s="22" t="s">
        <v>1067</v>
      </c>
      <c r="K672" s="89"/>
    </row>
    <row r="673" spans="1:11" s="90" customFormat="1" ht="11.25" customHeight="1">
      <c r="A673" s="4" t="s">
        <v>2145</v>
      </c>
      <c r="B673" s="5" t="s">
        <v>1529</v>
      </c>
      <c r="C673" s="5" t="s">
        <v>3161</v>
      </c>
      <c r="D673" s="35" t="s">
        <v>550</v>
      </c>
      <c r="E673" s="35" t="s">
        <v>551</v>
      </c>
      <c r="F673" s="6"/>
      <c r="G673" s="80" t="str">
        <f t="shared" si="17"/>
        <v>B</v>
      </c>
      <c r="H673" s="81" t="s">
        <v>2910</v>
      </c>
      <c r="I673" s="22" t="s">
        <v>2451</v>
      </c>
      <c r="J673" s="82" t="s">
        <v>1067</v>
      </c>
      <c r="K673" s="89"/>
    </row>
    <row r="674" spans="1:11" s="90" customFormat="1" ht="11.25" customHeight="1">
      <c r="A674" s="64" t="s">
        <v>3752</v>
      </c>
      <c r="B674" s="5"/>
      <c r="C674" s="44" t="s">
        <v>3753</v>
      </c>
      <c r="D674" s="35" t="s">
        <v>3799</v>
      </c>
      <c r="E674" s="35" t="s">
        <v>551</v>
      </c>
      <c r="F674" s="6"/>
      <c r="G674" s="80" t="str">
        <f t="shared" si="17"/>
        <v>B</v>
      </c>
      <c r="H674" s="81" t="s">
        <v>2910</v>
      </c>
      <c r="I674" s="22" t="s">
        <v>2451</v>
      </c>
      <c r="J674" s="82" t="s">
        <v>1067</v>
      </c>
      <c r="K674" s="89"/>
    </row>
    <row r="675" spans="1:11" s="90" customFormat="1" ht="11.25">
      <c r="A675" s="25" t="s">
        <v>708</v>
      </c>
      <c r="B675" s="26" t="s">
        <v>1529</v>
      </c>
      <c r="C675" s="26" t="s">
        <v>709</v>
      </c>
      <c r="D675" s="35" t="s">
        <v>3681</v>
      </c>
      <c r="E675" s="35" t="s">
        <v>3682</v>
      </c>
      <c r="F675" s="63"/>
      <c r="G675" s="88" t="str">
        <f t="shared" si="17"/>
        <v>M</v>
      </c>
      <c r="H675" s="81" t="s">
        <v>2910</v>
      </c>
      <c r="I675" s="22" t="s">
        <v>2456</v>
      </c>
      <c r="J675" s="22" t="s">
        <v>1067</v>
      </c>
      <c r="K675" s="89"/>
    </row>
    <row r="676" spans="1:11" s="90" customFormat="1" ht="22.5" customHeight="1">
      <c r="A676" s="53" t="s">
        <v>3683</v>
      </c>
      <c r="B676" s="26"/>
      <c r="C676" s="43" t="s">
        <v>3684</v>
      </c>
      <c r="D676" s="35" t="s">
        <v>3685</v>
      </c>
      <c r="E676" s="35" t="s">
        <v>3686</v>
      </c>
      <c r="F676" s="63"/>
      <c r="G676" s="88" t="str">
        <f t="shared" si="17"/>
        <v>M</v>
      </c>
      <c r="H676" s="81" t="s">
        <v>2910</v>
      </c>
      <c r="I676" s="22" t="s">
        <v>2456</v>
      </c>
      <c r="J676" s="22" t="s">
        <v>1067</v>
      </c>
      <c r="K676" s="89"/>
    </row>
    <row r="677" spans="1:11" s="90" customFormat="1" ht="31.5">
      <c r="A677" s="25" t="s">
        <v>4376</v>
      </c>
      <c r="B677" s="26"/>
      <c r="C677" s="26" t="s">
        <v>4377</v>
      </c>
      <c r="D677" s="35" t="s">
        <v>4419</v>
      </c>
      <c r="E677" s="35" t="s">
        <v>4420</v>
      </c>
      <c r="F677" s="63"/>
      <c r="G677" s="88" t="str">
        <f t="shared" si="17"/>
        <v>H</v>
      </c>
      <c r="H677" s="81" t="s">
        <v>2910</v>
      </c>
      <c r="I677" s="22" t="s">
        <v>2457</v>
      </c>
      <c r="J677" s="22" t="s">
        <v>1067</v>
      </c>
      <c r="K677" s="89"/>
    </row>
    <row r="678" spans="1:11" s="90" customFormat="1" ht="22.5" customHeight="1">
      <c r="A678" s="25" t="s">
        <v>3754</v>
      </c>
      <c r="B678" s="26" t="s">
        <v>1529</v>
      </c>
      <c r="C678" s="26" t="s">
        <v>83</v>
      </c>
      <c r="D678" s="35" t="s">
        <v>408</v>
      </c>
      <c r="E678" s="35" t="s">
        <v>409</v>
      </c>
      <c r="F678" s="63"/>
      <c r="G678" s="88" t="str">
        <f t="shared" si="17"/>
        <v>B</v>
      </c>
      <c r="H678" s="81" t="s">
        <v>2910</v>
      </c>
      <c r="I678" s="22" t="s">
        <v>2451</v>
      </c>
      <c r="J678" s="22" t="s">
        <v>1067</v>
      </c>
      <c r="K678" s="89"/>
    </row>
    <row r="679" spans="1:11" s="90" customFormat="1" ht="21">
      <c r="A679" s="53" t="s">
        <v>3755</v>
      </c>
      <c r="B679" s="26"/>
      <c r="C679" s="43" t="s">
        <v>3756</v>
      </c>
      <c r="D679" s="35" t="s">
        <v>3800</v>
      </c>
      <c r="E679" s="35" t="s">
        <v>3801</v>
      </c>
      <c r="F679" s="63"/>
      <c r="G679" s="88" t="str">
        <f t="shared" si="17"/>
        <v>B</v>
      </c>
      <c r="H679" s="81" t="s">
        <v>2910</v>
      </c>
      <c r="I679" s="22" t="s">
        <v>2451</v>
      </c>
      <c r="J679" s="22" t="s">
        <v>1067</v>
      </c>
      <c r="K679" s="89"/>
    </row>
    <row r="680" spans="1:11" s="90" customFormat="1" ht="31.5" customHeight="1">
      <c r="A680" s="4" t="s">
        <v>2824</v>
      </c>
      <c r="B680" s="5" t="s">
        <v>1529</v>
      </c>
      <c r="C680" s="5" t="s">
        <v>3173</v>
      </c>
      <c r="D680" s="35" t="s">
        <v>552</v>
      </c>
      <c r="E680" s="35" t="s">
        <v>553</v>
      </c>
      <c r="F680" s="6"/>
      <c r="G680" s="80" t="str">
        <f t="shared" si="17"/>
        <v>M</v>
      </c>
      <c r="H680" s="81" t="s">
        <v>2910</v>
      </c>
      <c r="I680" s="22" t="s">
        <v>2456</v>
      </c>
      <c r="J680" s="82" t="s">
        <v>1067</v>
      </c>
      <c r="K680" s="89"/>
    </row>
    <row r="681" spans="1:11" s="90" customFormat="1" ht="23.25">
      <c r="A681" s="4" t="s">
        <v>706</v>
      </c>
      <c r="B681" s="5" t="s">
        <v>1529</v>
      </c>
      <c r="C681" s="5" t="s">
        <v>707</v>
      </c>
      <c r="D681" s="35" t="s">
        <v>704</v>
      </c>
      <c r="E681" s="35" t="s">
        <v>705</v>
      </c>
      <c r="F681" s="6"/>
      <c r="G681" s="80" t="str">
        <f t="shared" si="17"/>
        <v>B</v>
      </c>
      <c r="H681" s="81" t="s">
        <v>2910</v>
      </c>
      <c r="I681" s="22" t="s">
        <v>2451</v>
      </c>
      <c r="J681" s="82" t="s">
        <v>1067</v>
      </c>
      <c r="K681" s="89"/>
    </row>
    <row r="682" spans="1:11" s="90" customFormat="1" ht="11.25" customHeight="1">
      <c r="A682" s="4" t="s">
        <v>4415</v>
      </c>
      <c r="B682" s="5" t="s">
        <v>1529</v>
      </c>
      <c r="C682" s="5" t="s">
        <v>4416</v>
      </c>
      <c r="D682" s="35" t="s">
        <v>4417</v>
      </c>
      <c r="E682" s="35" t="s">
        <v>4418</v>
      </c>
      <c r="F682" s="6"/>
      <c r="G682" s="80" t="str">
        <f t="shared" si="17"/>
        <v>M</v>
      </c>
      <c r="H682" s="81" t="s">
        <v>2910</v>
      </c>
      <c r="I682" s="22" t="s">
        <v>2456</v>
      </c>
      <c r="J682" s="82" t="s">
        <v>1067</v>
      </c>
      <c r="K682" s="89"/>
    </row>
    <row r="683" spans="1:11" s="90" customFormat="1" ht="22.5" customHeight="1">
      <c r="A683" s="4" t="s">
        <v>927</v>
      </c>
      <c r="B683" s="5"/>
      <c r="C683" s="5" t="s">
        <v>1277</v>
      </c>
      <c r="D683" s="15" t="s">
        <v>1280</v>
      </c>
      <c r="E683" s="15" t="s">
        <v>1278</v>
      </c>
      <c r="F683" s="6" t="s">
        <v>1279</v>
      </c>
      <c r="G683" s="80" t="str">
        <f t="shared" si="17"/>
        <v>B</v>
      </c>
      <c r="H683" s="81" t="s">
        <v>2910</v>
      </c>
      <c r="I683" s="22" t="s">
        <v>2451</v>
      </c>
      <c r="J683" s="82" t="s">
        <v>1067</v>
      </c>
      <c r="K683" s="89"/>
    </row>
    <row r="684" spans="1:11" s="90" customFormat="1" ht="21" customHeight="1">
      <c r="A684" s="25" t="s">
        <v>453</v>
      </c>
      <c r="B684" s="26" t="s">
        <v>1529</v>
      </c>
      <c r="C684" s="26" t="s">
        <v>454</v>
      </c>
      <c r="D684" s="35" t="s">
        <v>1213</v>
      </c>
      <c r="E684" s="35" t="s">
        <v>3339</v>
      </c>
      <c r="F684" s="63"/>
      <c r="G684" s="88" t="str">
        <f t="shared" si="17"/>
        <v>M</v>
      </c>
      <c r="H684" s="81" t="s">
        <v>2910</v>
      </c>
      <c r="I684" s="22" t="s">
        <v>2456</v>
      </c>
      <c r="J684" s="22" t="s">
        <v>1067</v>
      </c>
      <c r="K684" s="89"/>
    </row>
    <row r="685" spans="1:11" s="90" customFormat="1" ht="21" customHeight="1">
      <c r="A685" s="25" t="s">
        <v>928</v>
      </c>
      <c r="B685" s="26"/>
      <c r="C685" s="26" t="s">
        <v>84</v>
      </c>
      <c r="D685" s="35" t="s">
        <v>417</v>
      </c>
      <c r="E685" s="35" t="s">
        <v>157</v>
      </c>
      <c r="F685" s="63"/>
      <c r="G685" s="88" t="str">
        <f t="shared" si="17"/>
        <v>H</v>
      </c>
      <c r="H685" s="81" t="s">
        <v>2910</v>
      </c>
      <c r="I685" s="22" t="s">
        <v>2457</v>
      </c>
      <c r="J685" s="22" t="s">
        <v>1067</v>
      </c>
      <c r="K685" s="89"/>
    </row>
    <row r="686" spans="1:11" s="57" customFormat="1" ht="21" customHeight="1">
      <c r="A686" s="25" t="s">
        <v>929</v>
      </c>
      <c r="B686" s="26"/>
      <c r="C686" s="26" t="s">
        <v>1677</v>
      </c>
      <c r="D686" s="35" t="s">
        <v>413</v>
      </c>
      <c r="E686" s="35" t="s">
        <v>1214</v>
      </c>
      <c r="F686" s="63"/>
      <c r="G686" s="88" t="str">
        <f t="shared" si="17"/>
        <v>M</v>
      </c>
      <c r="H686" s="81" t="s">
        <v>2910</v>
      </c>
      <c r="I686" s="22" t="s">
        <v>2456</v>
      </c>
      <c r="J686" s="22" t="s">
        <v>1067</v>
      </c>
      <c r="K686" s="83"/>
    </row>
    <row r="687" spans="1:11" s="57" customFormat="1" ht="12.75">
      <c r="A687" s="25" t="s">
        <v>85</v>
      </c>
      <c r="B687" s="26" t="s">
        <v>1529</v>
      </c>
      <c r="C687" s="26" t="s">
        <v>86</v>
      </c>
      <c r="D687" s="15" t="s">
        <v>400</v>
      </c>
      <c r="E687" s="15" t="s">
        <v>401</v>
      </c>
      <c r="F687" s="63"/>
      <c r="G687" s="88" t="str">
        <f t="shared" si="17"/>
        <v>B</v>
      </c>
      <c r="H687" s="81" t="s">
        <v>2910</v>
      </c>
      <c r="I687" s="22" t="s">
        <v>2451</v>
      </c>
      <c r="J687" s="22" t="s">
        <v>1067</v>
      </c>
      <c r="K687" s="83"/>
    </row>
    <row r="688" spans="1:11" s="57" customFormat="1" ht="12.75">
      <c r="A688" s="25" t="s">
        <v>87</v>
      </c>
      <c r="B688" s="26" t="s">
        <v>1529</v>
      </c>
      <c r="C688" s="26" t="s">
        <v>88</v>
      </c>
      <c r="D688" s="35" t="s">
        <v>554</v>
      </c>
      <c r="E688" s="35" t="s">
        <v>683</v>
      </c>
      <c r="F688" s="63"/>
      <c r="G688" s="88" t="str">
        <f t="shared" si="17"/>
        <v>B</v>
      </c>
      <c r="H688" s="81" t="s">
        <v>2910</v>
      </c>
      <c r="I688" s="22" t="s">
        <v>2451</v>
      </c>
      <c r="J688" s="22" t="s">
        <v>1067</v>
      </c>
      <c r="K688" s="56"/>
    </row>
    <row r="689" spans="1:11" s="57" customFormat="1" ht="12.75">
      <c r="A689" s="53" t="s">
        <v>89</v>
      </c>
      <c r="B689" s="26"/>
      <c r="C689" s="43" t="s">
        <v>90</v>
      </c>
      <c r="D689" s="35" t="s">
        <v>378</v>
      </c>
      <c r="E689" s="35" t="s">
        <v>379</v>
      </c>
      <c r="F689" s="63"/>
      <c r="G689" s="88" t="str">
        <f t="shared" si="17"/>
        <v>M</v>
      </c>
      <c r="H689" s="81" t="s">
        <v>2910</v>
      </c>
      <c r="I689" s="22" t="s">
        <v>2456</v>
      </c>
      <c r="J689" s="22" t="s">
        <v>1067</v>
      </c>
      <c r="K689" s="56"/>
    </row>
    <row r="690" spans="1:11" s="79" customFormat="1" ht="12.75" customHeight="1">
      <c r="A690" s="25" t="s">
        <v>930</v>
      </c>
      <c r="B690" s="26"/>
      <c r="C690" s="26" t="s">
        <v>314</v>
      </c>
      <c r="D690" s="35" t="s">
        <v>414</v>
      </c>
      <c r="E690" s="35" t="s">
        <v>3340</v>
      </c>
      <c r="F690" s="63"/>
      <c r="G690" s="88" t="str">
        <f t="shared" si="17"/>
        <v>H</v>
      </c>
      <c r="H690" s="81" t="s">
        <v>2910</v>
      </c>
      <c r="I690" s="22" t="s">
        <v>2457</v>
      </c>
      <c r="J690" s="22" t="s">
        <v>1067</v>
      </c>
      <c r="K690" s="86"/>
    </row>
    <row r="691" spans="1:11" s="79" customFormat="1" ht="12.75">
      <c r="A691" s="53" t="s">
        <v>2489</v>
      </c>
      <c r="B691" s="26" t="s">
        <v>1529</v>
      </c>
      <c r="C691" s="26" t="s">
        <v>3760</v>
      </c>
      <c r="D691" s="35" t="s">
        <v>3761</v>
      </c>
      <c r="E691" s="35" t="s">
        <v>3762</v>
      </c>
      <c r="F691" s="63"/>
      <c r="G691" s="88" t="str">
        <f t="shared" si="17"/>
        <v>B</v>
      </c>
      <c r="H691" s="81" t="s">
        <v>2910</v>
      </c>
      <c r="I691" s="22" t="s">
        <v>2451</v>
      </c>
      <c r="J691" s="22" t="s">
        <v>1067</v>
      </c>
      <c r="K691" s="86"/>
    </row>
    <row r="692" spans="1:11" s="57" customFormat="1" ht="21" customHeight="1">
      <c r="A692" s="25" t="s">
        <v>91</v>
      </c>
      <c r="B692" s="26"/>
      <c r="C692" s="26" t="s">
        <v>92</v>
      </c>
      <c r="D692" s="35" t="s">
        <v>1215</v>
      </c>
      <c r="E692" s="35" t="s">
        <v>158</v>
      </c>
      <c r="F692" s="63"/>
      <c r="G692" s="88" t="str">
        <f t="shared" si="17"/>
        <v>M</v>
      </c>
      <c r="H692" s="81" t="s">
        <v>2910</v>
      </c>
      <c r="I692" s="22" t="s">
        <v>2456</v>
      </c>
      <c r="J692" s="22" t="s">
        <v>1067</v>
      </c>
      <c r="K692" s="83"/>
    </row>
    <row r="693" spans="1:11" s="57" customFormat="1" ht="12.75" customHeight="1">
      <c r="A693" s="25" t="s">
        <v>4515</v>
      </c>
      <c r="B693" s="26" t="s">
        <v>1529</v>
      </c>
      <c r="C693" s="26" t="s">
        <v>4516</v>
      </c>
      <c r="D693" s="35"/>
      <c r="E693" s="35"/>
      <c r="F693" s="63"/>
      <c r="G693" s="88" t="str">
        <f t="shared" si="17"/>
        <v>B</v>
      </c>
      <c r="H693" s="81" t="s">
        <v>2910</v>
      </c>
      <c r="I693" s="22" t="s">
        <v>2451</v>
      </c>
      <c r="J693" s="22" t="s">
        <v>1067</v>
      </c>
      <c r="K693" s="83"/>
    </row>
    <row r="694" spans="1:11" s="57" customFormat="1" ht="12.75" customHeight="1">
      <c r="A694" s="53" t="s">
        <v>1394</v>
      </c>
      <c r="B694" s="26" t="s">
        <v>1529</v>
      </c>
      <c r="C694" s="43" t="s">
        <v>98</v>
      </c>
      <c r="D694" s="35" t="s">
        <v>2345</v>
      </c>
      <c r="E694" s="35" t="s">
        <v>2346</v>
      </c>
      <c r="F694" s="63"/>
      <c r="G694" s="88" t="str">
        <f t="shared" si="17"/>
        <v>B</v>
      </c>
      <c r="H694" s="81" t="s">
        <v>2910</v>
      </c>
      <c r="I694" s="22" t="s">
        <v>2451</v>
      </c>
      <c r="J694" s="22" t="s">
        <v>1067</v>
      </c>
      <c r="K694" s="83"/>
    </row>
    <row r="695" spans="1:11" s="57" customFormat="1" ht="12.75" customHeight="1">
      <c r="A695" s="25" t="s">
        <v>187</v>
      </c>
      <c r="B695" s="26" t="s">
        <v>1529</v>
      </c>
      <c r="C695" s="26" t="s">
        <v>188</v>
      </c>
      <c r="D695" s="35" t="s">
        <v>3656</v>
      </c>
      <c r="E695" s="35" t="s">
        <v>3657</v>
      </c>
      <c r="F695" s="63"/>
      <c r="G695" s="88" t="str">
        <f t="shared" si="17"/>
        <v>M</v>
      </c>
      <c r="H695" s="81" t="s">
        <v>2910</v>
      </c>
      <c r="I695" s="22" t="s">
        <v>2456</v>
      </c>
      <c r="J695" s="22" t="s">
        <v>1067</v>
      </c>
      <c r="K695" s="83"/>
    </row>
    <row r="696" spans="1:11" s="57" customFormat="1" ht="12.75" customHeight="1">
      <c r="A696" s="25" t="s">
        <v>99</v>
      </c>
      <c r="B696" s="26"/>
      <c r="C696" s="26" t="s">
        <v>99</v>
      </c>
      <c r="D696" s="35" t="s">
        <v>2952</v>
      </c>
      <c r="E696" s="35" t="s">
        <v>2964</v>
      </c>
      <c r="F696" s="63"/>
      <c r="G696" s="88" t="str">
        <f t="shared" si="17"/>
        <v>B</v>
      </c>
      <c r="H696" s="81" t="s">
        <v>2910</v>
      </c>
      <c r="I696" s="22" t="s">
        <v>2451</v>
      </c>
      <c r="J696" s="22" t="s">
        <v>1067</v>
      </c>
      <c r="K696" s="83"/>
    </row>
    <row r="697" spans="1:11" s="57" customFormat="1" ht="12.75" customHeight="1">
      <c r="A697" s="25" t="s">
        <v>100</v>
      </c>
      <c r="B697" s="26" t="s">
        <v>1529</v>
      </c>
      <c r="C697" s="26" t="s">
        <v>101</v>
      </c>
      <c r="D697" s="35" t="s">
        <v>404</v>
      </c>
      <c r="E697" s="35" t="s">
        <v>3341</v>
      </c>
      <c r="F697" s="63"/>
      <c r="G697" s="88" t="str">
        <f t="shared" si="17"/>
        <v>H</v>
      </c>
      <c r="H697" s="81" t="s">
        <v>2910</v>
      </c>
      <c r="I697" s="22" t="s">
        <v>2457</v>
      </c>
      <c r="J697" s="22" t="s">
        <v>1067</v>
      </c>
      <c r="K697" s="83"/>
    </row>
    <row r="698" spans="1:11" s="57" customFormat="1" ht="12.75" customHeight="1">
      <c r="A698" s="25" t="s">
        <v>102</v>
      </c>
      <c r="B698" s="26"/>
      <c r="C698" s="26" t="s">
        <v>103</v>
      </c>
      <c r="D698" s="15" t="s">
        <v>155</v>
      </c>
      <c r="E698" s="15" t="s">
        <v>159</v>
      </c>
      <c r="F698" s="63"/>
      <c r="G698" s="88" t="str">
        <f t="shared" si="17"/>
        <v>B</v>
      </c>
      <c r="H698" s="81" t="s">
        <v>2910</v>
      </c>
      <c r="I698" s="22" t="s">
        <v>2451</v>
      </c>
      <c r="J698" s="22" t="s">
        <v>1067</v>
      </c>
      <c r="K698" s="83"/>
    </row>
    <row r="699" spans="1:11" s="57" customFormat="1" ht="12.75" customHeight="1">
      <c r="A699" s="25" t="s">
        <v>4379</v>
      </c>
      <c r="B699" s="26"/>
      <c r="C699" s="26" t="s">
        <v>4380</v>
      </c>
      <c r="D699" s="15"/>
      <c r="E699" s="15"/>
      <c r="F699" s="63"/>
      <c r="G699" s="88" t="str">
        <f t="shared" si="17"/>
        <v>M</v>
      </c>
      <c r="H699" s="81" t="s">
        <v>2910</v>
      </c>
      <c r="I699" s="22" t="s">
        <v>2456</v>
      </c>
      <c r="J699" s="22" t="s">
        <v>1067</v>
      </c>
      <c r="K699" s="83"/>
    </row>
    <row r="700" spans="1:11" s="57" customFormat="1" ht="12.75" customHeight="1">
      <c r="A700" s="25" t="s">
        <v>1882</v>
      </c>
      <c r="B700" s="26" t="s">
        <v>1529</v>
      </c>
      <c r="C700" s="26" t="s">
        <v>3655</v>
      </c>
      <c r="D700" s="15" t="s">
        <v>3653</v>
      </c>
      <c r="E700" s="15" t="s">
        <v>3654</v>
      </c>
      <c r="F700" s="63"/>
      <c r="G700" s="88" t="str">
        <f t="shared" si="17"/>
        <v>M</v>
      </c>
      <c r="H700" s="81" t="s">
        <v>2910</v>
      </c>
      <c r="I700" s="22" t="s">
        <v>2456</v>
      </c>
      <c r="J700" s="22" t="s">
        <v>1067</v>
      </c>
      <c r="K700" s="83"/>
    </row>
    <row r="701" spans="1:11" s="57" customFormat="1" ht="12.75" customHeight="1">
      <c r="A701" s="25" t="s">
        <v>133</v>
      </c>
      <c r="B701" s="26" t="s">
        <v>1529</v>
      </c>
      <c r="C701" s="26" t="s">
        <v>104</v>
      </c>
      <c r="D701" s="35" t="s">
        <v>1883</v>
      </c>
      <c r="E701" s="35" t="s">
        <v>1884</v>
      </c>
      <c r="F701" s="63"/>
      <c r="G701" s="88" t="str">
        <f t="shared" si="17"/>
        <v>B</v>
      </c>
      <c r="H701" s="81" t="s">
        <v>2910</v>
      </c>
      <c r="I701" s="22" t="s">
        <v>2451</v>
      </c>
      <c r="J701" s="22" t="s">
        <v>1067</v>
      </c>
      <c r="K701" s="83"/>
    </row>
    <row r="702" spans="1:11" s="57" customFormat="1" ht="12.75" customHeight="1">
      <c r="A702" s="25" t="s">
        <v>105</v>
      </c>
      <c r="B702" s="26"/>
      <c r="C702" s="26" t="s">
        <v>106</v>
      </c>
      <c r="D702" s="35" t="s">
        <v>407</v>
      </c>
      <c r="E702" s="35" t="s">
        <v>3342</v>
      </c>
      <c r="F702" s="63"/>
      <c r="G702" s="88" t="str">
        <f aca="true" t="shared" si="18" ref="G702:G739">+LEFT(I702,1)</f>
        <v>M</v>
      </c>
      <c r="H702" s="81" t="s">
        <v>2910</v>
      </c>
      <c r="I702" s="22" t="s">
        <v>2456</v>
      </c>
      <c r="J702" s="22" t="s">
        <v>1067</v>
      </c>
      <c r="K702" s="83"/>
    </row>
    <row r="703" spans="1:11" s="57" customFormat="1" ht="12.75" customHeight="1">
      <c r="A703" s="25" t="s">
        <v>4366</v>
      </c>
      <c r="B703" s="26" t="s">
        <v>1529</v>
      </c>
      <c r="C703" s="26" t="s">
        <v>3763</v>
      </c>
      <c r="D703" s="35" t="s">
        <v>875</v>
      </c>
      <c r="E703" s="35" t="s">
        <v>3137</v>
      </c>
      <c r="F703" s="63"/>
      <c r="G703" s="88" t="str">
        <f t="shared" si="18"/>
        <v>M</v>
      </c>
      <c r="H703" s="81" t="s">
        <v>2910</v>
      </c>
      <c r="I703" s="22" t="s">
        <v>2456</v>
      </c>
      <c r="J703" s="22" t="s">
        <v>1067</v>
      </c>
      <c r="K703" s="83"/>
    </row>
    <row r="704" spans="1:11" s="57" customFormat="1" ht="12.75" customHeight="1">
      <c r="A704" s="53" t="s">
        <v>3778</v>
      </c>
      <c r="B704" s="26"/>
      <c r="C704" s="43" t="s">
        <v>2409</v>
      </c>
      <c r="D704" s="15" t="s">
        <v>3779</v>
      </c>
      <c r="E704" s="15" t="s">
        <v>3780</v>
      </c>
      <c r="F704" s="63"/>
      <c r="G704" s="88" t="str">
        <f t="shared" si="18"/>
        <v>H</v>
      </c>
      <c r="H704" s="81" t="s">
        <v>2910</v>
      </c>
      <c r="I704" s="22" t="s">
        <v>2457</v>
      </c>
      <c r="J704" s="22" t="s">
        <v>1067</v>
      </c>
      <c r="K704" s="83"/>
    </row>
    <row r="705" spans="1:11" s="57" customFormat="1" ht="12.75" customHeight="1">
      <c r="A705" s="25" t="s">
        <v>1678</v>
      </c>
      <c r="B705" s="26"/>
      <c r="C705" s="26" t="s">
        <v>1679</v>
      </c>
      <c r="D705" s="35" t="s">
        <v>3747</v>
      </c>
      <c r="E705" s="35" t="s">
        <v>3746</v>
      </c>
      <c r="F705" s="63"/>
      <c r="G705" s="88" t="str">
        <f t="shared" si="18"/>
        <v>M</v>
      </c>
      <c r="H705" s="81" t="s">
        <v>2910</v>
      </c>
      <c r="I705" s="22" t="s">
        <v>2456</v>
      </c>
      <c r="J705" s="22" t="s">
        <v>1067</v>
      </c>
      <c r="K705" s="83"/>
    </row>
    <row r="706" spans="1:11" s="57" customFormat="1" ht="25.5" customHeight="1">
      <c r="A706" s="25" t="s">
        <v>4367</v>
      </c>
      <c r="B706" s="26"/>
      <c r="C706" s="26" t="s">
        <v>3785</v>
      </c>
      <c r="D706" s="35" t="s">
        <v>3687</v>
      </c>
      <c r="E706" s="35" t="s">
        <v>402</v>
      </c>
      <c r="F706" s="63"/>
      <c r="G706" s="88" t="str">
        <f t="shared" si="18"/>
        <v>M</v>
      </c>
      <c r="H706" s="81" t="s">
        <v>2910</v>
      </c>
      <c r="I706" s="22" t="s">
        <v>2456</v>
      </c>
      <c r="J706" s="22" t="s">
        <v>1067</v>
      </c>
      <c r="K706" s="83"/>
    </row>
    <row r="707" spans="1:11" s="57" customFormat="1" ht="12.75" customHeight="1">
      <c r="A707" s="51" t="s">
        <v>4390</v>
      </c>
      <c r="B707" s="58"/>
      <c r="C707" s="46" t="s">
        <v>4391</v>
      </c>
      <c r="D707" s="34"/>
      <c r="E707" s="34"/>
      <c r="F707" s="59"/>
      <c r="G707" s="76" t="str">
        <f t="shared" si="18"/>
        <v>B</v>
      </c>
      <c r="H707" s="77" t="s">
        <v>4619</v>
      </c>
      <c r="I707" s="78" t="s">
        <v>2451</v>
      </c>
      <c r="J707" s="78" t="s">
        <v>3154</v>
      </c>
      <c r="K707" s="83"/>
    </row>
    <row r="708" spans="1:11" s="57" customFormat="1" ht="12.75" customHeight="1">
      <c r="A708" s="4" t="s">
        <v>4320</v>
      </c>
      <c r="B708" s="5"/>
      <c r="C708" s="5" t="s">
        <v>4321</v>
      </c>
      <c r="D708" s="15"/>
      <c r="E708" s="15"/>
      <c r="F708" s="6"/>
      <c r="G708" s="80" t="str">
        <f t="shared" si="18"/>
        <v>H</v>
      </c>
      <c r="H708" s="81" t="s">
        <v>4619</v>
      </c>
      <c r="I708" s="22" t="s">
        <v>2457</v>
      </c>
      <c r="J708" s="82" t="s">
        <v>3154</v>
      </c>
      <c r="K708" s="83"/>
    </row>
    <row r="709" spans="1:11" s="57" customFormat="1" ht="12.75" customHeight="1">
      <c r="A709" s="4" t="s">
        <v>1612</v>
      </c>
      <c r="B709" s="5"/>
      <c r="C709" s="5" t="s">
        <v>1613</v>
      </c>
      <c r="D709" s="15"/>
      <c r="E709" s="15"/>
      <c r="F709" s="6"/>
      <c r="G709" s="80" t="str">
        <f>+LEFT(I709,1)</f>
        <v>H</v>
      </c>
      <c r="H709" s="81" t="s">
        <v>4619</v>
      </c>
      <c r="I709" s="22" t="s">
        <v>2457</v>
      </c>
      <c r="J709" s="82" t="s">
        <v>3154</v>
      </c>
      <c r="K709" s="83"/>
    </row>
    <row r="710" spans="1:11" s="57" customFormat="1" ht="12.75" customHeight="1">
      <c r="A710" s="4" t="s">
        <v>931</v>
      </c>
      <c r="B710" s="5"/>
      <c r="C710" s="5" t="s">
        <v>2731</v>
      </c>
      <c r="D710" s="15" t="s">
        <v>2732</v>
      </c>
      <c r="E710" s="15" t="s">
        <v>3343</v>
      </c>
      <c r="F710" s="6"/>
      <c r="G710" s="80" t="str">
        <f t="shared" si="18"/>
        <v>H</v>
      </c>
      <c r="H710" s="81" t="s">
        <v>4619</v>
      </c>
      <c r="I710" s="22" t="s">
        <v>2457</v>
      </c>
      <c r="J710" s="82" t="s">
        <v>3154</v>
      </c>
      <c r="K710" s="83"/>
    </row>
    <row r="711" spans="1:11" s="79" customFormat="1" ht="12.75" customHeight="1">
      <c r="A711" s="4" t="s">
        <v>4316</v>
      </c>
      <c r="B711" s="5"/>
      <c r="C711" s="5" t="s">
        <v>4317</v>
      </c>
      <c r="D711" s="15" t="s">
        <v>4318</v>
      </c>
      <c r="E711" s="15" t="s">
        <v>4319</v>
      </c>
      <c r="F711" s="6"/>
      <c r="G711" s="80" t="str">
        <f t="shared" si="18"/>
        <v>H</v>
      </c>
      <c r="H711" s="81" t="s">
        <v>4619</v>
      </c>
      <c r="I711" s="22" t="s">
        <v>2457</v>
      </c>
      <c r="J711" s="82" t="s">
        <v>3154</v>
      </c>
      <c r="K711" s="83"/>
    </row>
    <row r="712" spans="1:11" s="79" customFormat="1" ht="21" customHeight="1">
      <c r="A712" s="4" t="s">
        <v>1618</v>
      </c>
      <c r="B712" s="5"/>
      <c r="C712" s="5" t="s">
        <v>3887</v>
      </c>
      <c r="D712" s="15" t="s">
        <v>3888</v>
      </c>
      <c r="E712" s="15" t="s">
        <v>3889</v>
      </c>
      <c r="F712" s="6" t="s">
        <v>1619</v>
      </c>
      <c r="G712" s="80" t="str">
        <f t="shared" si="18"/>
        <v>B</v>
      </c>
      <c r="H712" s="81" t="s">
        <v>4619</v>
      </c>
      <c r="I712" s="22" t="s">
        <v>2451</v>
      </c>
      <c r="J712" s="22" t="s">
        <v>3154</v>
      </c>
      <c r="K712" s="83"/>
    </row>
    <row r="713" spans="1:11" s="79" customFormat="1" ht="21">
      <c r="A713" s="4" t="s">
        <v>1846</v>
      </c>
      <c r="B713" s="65"/>
      <c r="C713" s="5" t="s">
        <v>1847</v>
      </c>
      <c r="D713" s="15" t="s">
        <v>685</v>
      </c>
      <c r="E713" s="15" t="s">
        <v>686</v>
      </c>
      <c r="F713" s="6" t="s">
        <v>1848</v>
      </c>
      <c r="G713" s="80" t="str">
        <f t="shared" si="18"/>
        <v>B</v>
      </c>
      <c r="H713" s="81" t="s">
        <v>4619</v>
      </c>
      <c r="I713" s="22" t="s">
        <v>2451</v>
      </c>
      <c r="J713" s="82" t="s">
        <v>3154</v>
      </c>
      <c r="K713" s="83"/>
    </row>
    <row r="714" spans="1:11" s="57" customFormat="1" ht="12.75" customHeight="1">
      <c r="A714" s="4" t="s">
        <v>1620</v>
      </c>
      <c r="B714" s="5"/>
      <c r="C714" s="5" t="s">
        <v>1621</v>
      </c>
      <c r="D714" s="15"/>
      <c r="E714" s="15"/>
      <c r="F714" s="6"/>
      <c r="G714" s="80" t="str">
        <f t="shared" si="18"/>
        <v>M</v>
      </c>
      <c r="H714" s="81" t="s">
        <v>4619</v>
      </c>
      <c r="I714" s="22" t="s">
        <v>2456</v>
      </c>
      <c r="J714" s="82" t="s">
        <v>3154</v>
      </c>
      <c r="K714" s="83"/>
    </row>
    <row r="715" spans="1:11" s="57" customFormat="1" ht="12.75">
      <c r="A715" s="4" t="s">
        <v>1622</v>
      </c>
      <c r="B715" s="5"/>
      <c r="C715" s="5" t="s">
        <v>1623</v>
      </c>
      <c r="D715" s="15"/>
      <c r="E715" s="15"/>
      <c r="F715" s="6"/>
      <c r="G715" s="80" t="str">
        <f t="shared" si="18"/>
        <v>M</v>
      </c>
      <c r="H715" s="81" t="s">
        <v>4619</v>
      </c>
      <c r="I715" s="22" t="s">
        <v>2456</v>
      </c>
      <c r="J715" s="82" t="s">
        <v>3154</v>
      </c>
      <c r="K715" s="83"/>
    </row>
    <row r="716" spans="1:11" s="57" customFormat="1" ht="21" customHeight="1">
      <c r="A716" s="4" t="s">
        <v>1624</v>
      </c>
      <c r="B716" s="5"/>
      <c r="C716" s="5" t="s">
        <v>4349</v>
      </c>
      <c r="D716" s="15" t="s">
        <v>4350</v>
      </c>
      <c r="E716" s="15" t="s">
        <v>4351</v>
      </c>
      <c r="F716" s="6"/>
      <c r="G716" s="80" t="str">
        <f t="shared" si="18"/>
        <v>M</v>
      </c>
      <c r="H716" s="81" t="s">
        <v>4619</v>
      </c>
      <c r="I716" s="22" t="s">
        <v>2456</v>
      </c>
      <c r="J716" s="82" t="s">
        <v>3154</v>
      </c>
      <c r="K716" s="83"/>
    </row>
    <row r="717" spans="1:11" s="57" customFormat="1" ht="12.75" customHeight="1">
      <c r="A717" s="4" t="s">
        <v>4341</v>
      </c>
      <c r="B717" s="5"/>
      <c r="C717" s="5" t="s">
        <v>4342</v>
      </c>
      <c r="D717" s="15" t="s">
        <v>4344</v>
      </c>
      <c r="E717" s="15" t="s">
        <v>4343</v>
      </c>
      <c r="F717" s="6"/>
      <c r="G717" s="80" t="str">
        <f t="shared" si="18"/>
        <v>H</v>
      </c>
      <c r="H717" s="81" t="s">
        <v>4619</v>
      </c>
      <c r="I717" s="22" t="s">
        <v>2457</v>
      </c>
      <c r="J717" s="82" t="s">
        <v>3154</v>
      </c>
      <c r="K717" s="83"/>
    </row>
    <row r="718" spans="1:11" s="57" customFormat="1" ht="12.75" customHeight="1">
      <c r="A718" s="4" t="s">
        <v>4345</v>
      </c>
      <c r="B718" s="5"/>
      <c r="C718" s="5" t="s">
        <v>4346</v>
      </c>
      <c r="D718" s="15" t="s">
        <v>4347</v>
      </c>
      <c r="E718" s="15" t="s">
        <v>4348</v>
      </c>
      <c r="F718" s="6"/>
      <c r="G718" s="80" t="str">
        <f t="shared" si="18"/>
        <v>H</v>
      </c>
      <c r="H718" s="81" t="s">
        <v>4619</v>
      </c>
      <c r="I718" s="22" t="s">
        <v>2457</v>
      </c>
      <c r="J718" s="82" t="s">
        <v>3154</v>
      </c>
      <c r="K718" s="83"/>
    </row>
    <row r="719" spans="1:11" s="57" customFormat="1" ht="12.75">
      <c r="A719" s="4" t="s">
        <v>4334</v>
      </c>
      <c r="B719" s="5"/>
      <c r="C719" s="5" t="s">
        <v>4335</v>
      </c>
      <c r="D719" s="15"/>
      <c r="E719" s="15"/>
      <c r="F719" s="6"/>
      <c r="G719" s="80" t="str">
        <f t="shared" si="18"/>
        <v>M</v>
      </c>
      <c r="H719" s="81" t="s">
        <v>4619</v>
      </c>
      <c r="I719" s="22" t="s">
        <v>2456</v>
      </c>
      <c r="J719" s="82" t="s">
        <v>3154</v>
      </c>
      <c r="K719" s="83"/>
    </row>
    <row r="720" spans="1:11" s="57" customFormat="1" ht="12.75">
      <c r="A720" s="4" t="s">
        <v>4314</v>
      </c>
      <c r="B720" s="5"/>
      <c r="C720" s="5" t="s">
        <v>4315</v>
      </c>
      <c r="D720" s="15"/>
      <c r="E720" s="15"/>
      <c r="F720" s="6"/>
      <c r="G720" s="80" t="str">
        <f t="shared" si="18"/>
        <v>H</v>
      </c>
      <c r="H720" s="81" t="s">
        <v>4619</v>
      </c>
      <c r="I720" s="22" t="s">
        <v>2457</v>
      </c>
      <c r="J720" s="82" t="s">
        <v>3154</v>
      </c>
      <c r="K720" s="83"/>
    </row>
    <row r="721" spans="1:11" s="57" customFormat="1" ht="21" customHeight="1">
      <c r="A721" s="4" t="s">
        <v>1626</v>
      </c>
      <c r="B721" s="5"/>
      <c r="C721" s="5" t="s">
        <v>1627</v>
      </c>
      <c r="D721" s="15" t="s">
        <v>3374</v>
      </c>
      <c r="E721" s="15" t="s">
        <v>3344</v>
      </c>
      <c r="F721" s="6"/>
      <c r="G721" s="80" t="str">
        <f>+LEFT(I721,1)</f>
        <v>M</v>
      </c>
      <c r="H721" s="81" t="s">
        <v>4619</v>
      </c>
      <c r="I721" s="22" t="s">
        <v>2456</v>
      </c>
      <c r="J721" s="82" t="s">
        <v>3154</v>
      </c>
      <c r="K721" s="83"/>
    </row>
    <row r="722" spans="1:11" s="57" customFormat="1" ht="12.75">
      <c r="A722" s="4" t="s">
        <v>1628</v>
      </c>
      <c r="B722" s="5"/>
      <c r="C722" s="5" t="s">
        <v>1629</v>
      </c>
      <c r="D722" s="15"/>
      <c r="E722" s="15"/>
      <c r="F722" s="6"/>
      <c r="G722" s="80" t="str">
        <f t="shared" si="18"/>
        <v>H</v>
      </c>
      <c r="H722" s="81" t="s">
        <v>4619</v>
      </c>
      <c r="I722" s="22" t="s">
        <v>2457</v>
      </c>
      <c r="J722" s="82" t="s">
        <v>3154</v>
      </c>
      <c r="K722" s="83"/>
    </row>
    <row r="723" spans="1:11" s="57" customFormat="1" ht="25.5">
      <c r="A723" s="4" t="s">
        <v>110</v>
      </c>
      <c r="B723" s="5"/>
      <c r="C723" s="5" t="s">
        <v>111</v>
      </c>
      <c r="D723" s="15"/>
      <c r="E723" s="15"/>
      <c r="F723" s="6" t="s">
        <v>110</v>
      </c>
      <c r="G723" s="80" t="str">
        <f t="shared" si="18"/>
        <v>H</v>
      </c>
      <c r="H723" s="81" t="s">
        <v>4619</v>
      </c>
      <c r="I723" s="22" t="s">
        <v>2457</v>
      </c>
      <c r="J723" s="82" t="s">
        <v>3154</v>
      </c>
      <c r="K723" s="83"/>
    </row>
    <row r="724" spans="1:11" s="57" customFormat="1" ht="21">
      <c r="A724" s="4" t="s">
        <v>36</v>
      </c>
      <c r="B724" s="5"/>
      <c r="C724" s="5" t="s">
        <v>911</v>
      </c>
      <c r="D724" s="15" t="s">
        <v>37</v>
      </c>
      <c r="E724" s="15" t="s">
        <v>3345</v>
      </c>
      <c r="F724" s="6"/>
      <c r="G724" s="80" t="str">
        <f t="shared" si="18"/>
        <v>M</v>
      </c>
      <c r="H724" s="81" t="s">
        <v>4619</v>
      </c>
      <c r="I724" s="22" t="s">
        <v>2456</v>
      </c>
      <c r="J724" s="82" t="s">
        <v>3154</v>
      </c>
      <c r="K724" s="83"/>
    </row>
    <row r="725" spans="1:11" s="57" customFormat="1" ht="21">
      <c r="A725" s="4" t="s">
        <v>4534</v>
      </c>
      <c r="B725" s="5" t="s">
        <v>1529</v>
      </c>
      <c r="C725" s="5" t="s">
        <v>4535</v>
      </c>
      <c r="D725" s="15" t="s">
        <v>4536</v>
      </c>
      <c r="E725" s="15" t="s">
        <v>4537</v>
      </c>
      <c r="F725" s="6"/>
      <c r="G725" s="80" t="str">
        <f t="shared" si="18"/>
        <v>H</v>
      </c>
      <c r="H725" s="81" t="s">
        <v>4619</v>
      </c>
      <c r="I725" s="22" t="s">
        <v>2457</v>
      </c>
      <c r="J725" s="82" t="s">
        <v>3154</v>
      </c>
      <c r="K725" s="83"/>
    </row>
    <row r="726" spans="1:11" s="57" customFormat="1" ht="12.75">
      <c r="A726" s="4" t="s">
        <v>4528</v>
      </c>
      <c r="B726" s="5"/>
      <c r="C726" s="5" t="s">
        <v>4529</v>
      </c>
      <c r="D726" s="15"/>
      <c r="E726" s="15"/>
      <c r="F726" s="6"/>
      <c r="G726" s="80" t="str">
        <f t="shared" si="18"/>
        <v>M</v>
      </c>
      <c r="H726" s="81" t="s">
        <v>4619</v>
      </c>
      <c r="I726" s="22" t="s">
        <v>2456</v>
      </c>
      <c r="J726" s="82" t="s">
        <v>3154</v>
      </c>
      <c r="K726" s="83"/>
    </row>
    <row r="727" spans="1:11" s="57" customFormat="1" ht="12.75">
      <c r="A727" s="4" t="s">
        <v>3549</v>
      </c>
      <c r="B727" s="5"/>
      <c r="C727" s="5" t="s">
        <v>3548</v>
      </c>
      <c r="D727" s="15"/>
      <c r="E727" s="15"/>
      <c r="F727" s="6" t="s">
        <v>1631</v>
      </c>
      <c r="G727" s="80" t="str">
        <f t="shared" si="18"/>
        <v>M</v>
      </c>
      <c r="H727" s="81" t="s">
        <v>4619</v>
      </c>
      <c r="I727" s="22" t="s">
        <v>2456</v>
      </c>
      <c r="J727" s="22" t="s">
        <v>3154</v>
      </c>
      <c r="K727" s="83"/>
    </row>
    <row r="728" spans="1:11" s="57" customFormat="1" ht="12.75">
      <c r="A728" s="4" t="s">
        <v>4527</v>
      </c>
      <c r="B728" s="5"/>
      <c r="C728" s="5" t="s">
        <v>1169</v>
      </c>
      <c r="D728" s="15"/>
      <c r="E728" s="15"/>
      <c r="F728" s="6" t="s">
        <v>1170</v>
      </c>
      <c r="G728" s="80" t="str">
        <f t="shared" si="18"/>
        <v>H</v>
      </c>
      <c r="H728" s="81" t="s">
        <v>4619</v>
      </c>
      <c r="I728" s="22" t="s">
        <v>2457</v>
      </c>
      <c r="J728" s="82" t="s">
        <v>3154</v>
      </c>
      <c r="K728" s="83"/>
    </row>
    <row r="729" spans="1:11" s="57" customFormat="1" ht="12.75">
      <c r="A729" s="4" t="s">
        <v>3094</v>
      </c>
      <c r="B729" s="5"/>
      <c r="C729" s="5" t="s">
        <v>3095</v>
      </c>
      <c r="D729" s="15" t="s">
        <v>3096</v>
      </c>
      <c r="E729" s="15" t="s">
        <v>3097</v>
      </c>
      <c r="F729" s="6"/>
      <c r="G729" s="80" t="str">
        <f t="shared" si="18"/>
        <v>H</v>
      </c>
      <c r="H729" s="81" t="s">
        <v>4619</v>
      </c>
      <c r="I729" s="22" t="s">
        <v>2457</v>
      </c>
      <c r="J729" s="82" t="s">
        <v>3154</v>
      </c>
      <c r="K729" s="83"/>
    </row>
    <row r="730" spans="1:11" s="57" customFormat="1" ht="12.75">
      <c r="A730" s="4" t="s">
        <v>4727</v>
      </c>
      <c r="B730" s="5"/>
      <c r="C730" s="5" t="s">
        <v>4728</v>
      </c>
      <c r="D730" s="15" t="s">
        <v>4729</v>
      </c>
      <c r="E730" s="15" t="s">
        <v>4730</v>
      </c>
      <c r="F730" s="6"/>
      <c r="G730" s="80" t="str">
        <f t="shared" si="18"/>
        <v>B</v>
      </c>
      <c r="H730" s="81" t="s">
        <v>4619</v>
      </c>
      <c r="I730" s="22" t="s">
        <v>2451</v>
      </c>
      <c r="J730" s="82" t="s">
        <v>3154</v>
      </c>
      <c r="K730" s="83"/>
    </row>
    <row r="731" spans="1:11" s="57" customFormat="1" ht="12.75">
      <c r="A731" s="4" t="s">
        <v>1632</v>
      </c>
      <c r="B731" s="5"/>
      <c r="C731" s="5" t="s">
        <v>1633</v>
      </c>
      <c r="D731" s="15"/>
      <c r="E731" s="15"/>
      <c r="F731" s="6"/>
      <c r="G731" s="80" t="str">
        <f t="shared" si="18"/>
        <v>H</v>
      </c>
      <c r="H731" s="81" t="s">
        <v>4619</v>
      </c>
      <c r="I731" s="22" t="s">
        <v>2457</v>
      </c>
      <c r="J731" s="22" t="s">
        <v>3154</v>
      </c>
      <c r="K731" s="83"/>
    </row>
    <row r="732" spans="1:11" s="57" customFormat="1" ht="21">
      <c r="A732" s="4" t="s">
        <v>4152</v>
      </c>
      <c r="B732" s="5"/>
      <c r="C732" s="5" t="s">
        <v>4153</v>
      </c>
      <c r="D732" s="15"/>
      <c r="E732" s="15"/>
      <c r="F732" s="47" t="s">
        <v>4647</v>
      </c>
      <c r="G732" s="80" t="str">
        <f t="shared" si="18"/>
        <v>H</v>
      </c>
      <c r="H732" s="81" t="s">
        <v>4619</v>
      </c>
      <c r="I732" s="22" t="s">
        <v>2457</v>
      </c>
      <c r="J732" s="22" t="s">
        <v>3154</v>
      </c>
      <c r="K732" s="83"/>
    </row>
    <row r="733" spans="1:11" s="57" customFormat="1" ht="12.75" customHeight="1">
      <c r="A733" s="4" t="s">
        <v>4156</v>
      </c>
      <c r="B733" s="5"/>
      <c r="C733" s="5" t="s">
        <v>4157</v>
      </c>
      <c r="D733" s="15"/>
      <c r="E733" s="15"/>
      <c r="F733" s="6"/>
      <c r="G733" s="80" t="str">
        <f t="shared" si="18"/>
        <v>H</v>
      </c>
      <c r="H733" s="81" t="s">
        <v>4619</v>
      </c>
      <c r="I733" s="22" t="s">
        <v>2457</v>
      </c>
      <c r="J733" s="82" t="s">
        <v>3154</v>
      </c>
      <c r="K733" s="83"/>
    </row>
    <row r="734" spans="1:11" s="57" customFormat="1" ht="12.75" customHeight="1">
      <c r="A734" s="4" t="s">
        <v>1221</v>
      </c>
      <c r="B734" s="5"/>
      <c r="C734" s="5" t="s">
        <v>3529</v>
      </c>
      <c r="D734" s="35" t="s">
        <v>2384</v>
      </c>
      <c r="E734" s="35" t="s">
        <v>3346</v>
      </c>
      <c r="F734" s="6"/>
      <c r="G734" s="80" t="str">
        <f t="shared" si="18"/>
        <v>M</v>
      </c>
      <c r="H734" s="81" t="s">
        <v>4619</v>
      </c>
      <c r="I734" s="22" t="s">
        <v>2456</v>
      </c>
      <c r="J734" s="22" t="s">
        <v>1067</v>
      </c>
      <c r="K734" s="83"/>
    </row>
    <row r="735" spans="1:11" s="57" customFormat="1" ht="12.75" customHeight="1">
      <c r="A735" s="4" t="s">
        <v>2939</v>
      </c>
      <c r="B735" s="5"/>
      <c r="C735" s="5" t="s">
        <v>4891</v>
      </c>
      <c r="D735" s="35"/>
      <c r="E735" s="35"/>
      <c r="F735" s="6"/>
      <c r="G735" s="80" t="str">
        <f t="shared" si="18"/>
        <v>H</v>
      </c>
      <c r="H735" s="81" t="s">
        <v>4619</v>
      </c>
      <c r="I735" s="22" t="s">
        <v>2457</v>
      </c>
      <c r="J735" s="22" t="s">
        <v>3154</v>
      </c>
      <c r="K735" s="83"/>
    </row>
    <row r="736" spans="1:11" s="57" customFormat="1" ht="12.75" customHeight="1">
      <c r="A736" s="4" t="s">
        <v>4812</v>
      </c>
      <c r="B736" s="5"/>
      <c r="C736" s="5" t="s">
        <v>4813</v>
      </c>
      <c r="D736" s="35"/>
      <c r="E736" s="35"/>
      <c r="F736" s="6"/>
      <c r="G736" s="80" t="str">
        <f t="shared" si="18"/>
        <v>H</v>
      </c>
      <c r="H736" s="81" t="s">
        <v>4619</v>
      </c>
      <c r="I736" s="22" t="s">
        <v>2457</v>
      </c>
      <c r="J736" s="22" t="s">
        <v>1067</v>
      </c>
      <c r="K736" s="83"/>
    </row>
    <row r="737" spans="1:11" s="57" customFormat="1" ht="12.75" customHeight="1">
      <c r="A737" s="4" t="s">
        <v>4538</v>
      </c>
      <c r="B737" s="5"/>
      <c r="C737" s="5" t="s">
        <v>4539</v>
      </c>
      <c r="D737" s="35"/>
      <c r="E737" s="35"/>
      <c r="F737" s="6"/>
      <c r="G737" s="80" t="str">
        <f t="shared" si="18"/>
        <v>H</v>
      </c>
      <c r="H737" s="81" t="s">
        <v>4619</v>
      </c>
      <c r="I737" s="22" t="s">
        <v>2457</v>
      </c>
      <c r="J737" s="22" t="s">
        <v>1067</v>
      </c>
      <c r="K737" s="83"/>
    </row>
    <row r="738" spans="1:11" s="57" customFormat="1" ht="12.75" customHeight="1">
      <c r="A738" s="4" t="s">
        <v>4811</v>
      </c>
      <c r="B738" s="5"/>
      <c r="C738" s="5" t="s">
        <v>4438</v>
      </c>
      <c r="D738" s="35"/>
      <c r="E738" s="35"/>
      <c r="F738" s="6"/>
      <c r="G738" s="80" t="str">
        <f t="shared" si="18"/>
        <v>H</v>
      </c>
      <c r="H738" s="81" t="s">
        <v>4619</v>
      </c>
      <c r="I738" s="22" t="s">
        <v>2457</v>
      </c>
      <c r="J738" s="22" t="s">
        <v>1067</v>
      </c>
      <c r="K738" s="83"/>
    </row>
    <row r="739" spans="1:11" s="57" customFormat="1" ht="25.5">
      <c r="A739" s="4" t="s">
        <v>1222</v>
      </c>
      <c r="B739" s="5"/>
      <c r="C739" s="5" t="s">
        <v>4323</v>
      </c>
      <c r="D739" s="15"/>
      <c r="E739" s="15"/>
      <c r="F739" s="6"/>
      <c r="G739" s="80" t="str">
        <f t="shared" si="18"/>
        <v>H</v>
      </c>
      <c r="H739" s="81" t="s">
        <v>4619</v>
      </c>
      <c r="I739" s="22" t="s">
        <v>2457</v>
      </c>
      <c r="J739" s="82" t="s">
        <v>3154</v>
      </c>
      <c r="K739" s="83"/>
    </row>
    <row r="740" spans="1:11" s="57" customFormat="1" ht="25.5">
      <c r="A740" s="4" t="s">
        <v>2140</v>
      </c>
      <c r="B740" s="5"/>
      <c r="C740" s="5" t="s">
        <v>1223</v>
      </c>
      <c r="D740" s="15"/>
      <c r="E740" s="15"/>
      <c r="F740" s="6"/>
      <c r="G740" s="80" t="str">
        <f aca="true" t="shared" si="19" ref="G740:G756">+LEFT(I740,1)</f>
        <v>M</v>
      </c>
      <c r="H740" s="81" t="s">
        <v>4619</v>
      </c>
      <c r="I740" s="22" t="s">
        <v>2456</v>
      </c>
      <c r="J740" s="82" t="s">
        <v>3154</v>
      </c>
      <c r="K740" s="83"/>
    </row>
    <row r="741" spans="1:11" s="57" customFormat="1" ht="21">
      <c r="A741" s="4" t="s">
        <v>2514</v>
      </c>
      <c r="B741" s="5"/>
      <c r="C741" s="5" t="s">
        <v>1368</v>
      </c>
      <c r="D741" s="15" t="s">
        <v>222</v>
      </c>
      <c r="E741" s="15" t="s">
        <v>223</v>
      </c>
      <c r="F741" s="6"/>
      <c r="G741" s="80" t="str">
        <f t="shared" si="19"/>
        <v>M</v>
      </c>
      <c r="H741" s="81" t="s">
        <v>4619</v>
      </c>
      <c r="I741" s="22" t="s">
        <v>2456</v>
      </c>
      <c r="J741" s="22" t="s">
        <v>3154</v>
      </c>
      <c r="K741" s="83"/>
    </row>
    <row r="742" spans="1:11" s="57" customFormat="1" ht="21" customHeight="1">
      <c r="A742" s="4" t="s">
        <v>1224</v>
      </c>
      <c r="B742" s="5"/>
      <c r="C742" s="5" t="s">
        <v>1225</v>
      </c>
      <c r="D742" s="15"/>
      <c r="E742" s="15"/>
      <c r="F742" s="6"/>
      <c r="G742" s="80" t="str">
        <f t="shared" si="19"/>
        <v>M</v>
      </c>
      <c r="H742" s="81" t="s">
        <v>4619</v>
      </c>
      <c r="I742" s="22" t="s">
        <v>2456</v>
      </c>
      <c r="J742" s="22" t="s">
        <v>3154</v>
      </c>
      <c r="K742" s="86"/>
    </row>
    <row r="743" spans="1:11" s="57" customFormat="1" ht="21" customHeight="1">
      <c r="A743" s="4" t="s">
        <v>1369</v>
      </c>
      <c r="B743" s="5"/>
      <c r="C743" s="5" t="s">
        <v>1370</v>
      </c>
      <c r="D743" s="15"/>
      <c r="E743" s="15"/>
      <c r="F743" s="6"/>
      <c r="G743" s="80" t="str">
        <f t="shared" si="19"/>
        <v>M</v>
      </c>
      <c r="H743" s="81" t="s">
        <v>4619</v>
      </c>
      <c r="I743" s="22" t="s">
        <v>2456</v>
      </c>
      <c r="J743" s="22" t="s">
        <v>3154</v>
      </c>
      <c r="K743" s="86"/>
    </row>
    <row r="744" spans="1:11" s="57" customFormat="1" ht="12.75" customHeight="1">
      <c r="A744" s="4" t="s">
        <v>4160</v>
      </c>
      <c r="B744" s="5"/>
      <c r="C744" s="5" t="s">
        <v>4161</v>
      </c>
      <c r="D744" s="35"/>
      <c r="E744" s="35"/>
      <c r="F744" s="6"/>
      <c r="G744" s="80" t="str">
        <f t="shared" si="19"/>
        <v>H</v>
      </c>
      <c r="H744" s="81" t="s">
        <v>4619</v>
      </c>
      <c r="I744" s="22" t="s">
        <v>2457</v>
      </c>
      <c r="J744" s="22" t="s">
        <v>3154</v>
      </c>
      <c r="K744" s="83"/>
    </row>
    <row r="745" spans="1:11" s="57" customFormat="1" ht="21" customHeight="1">
      <c r="A745" s="4" t="s">
        <v>1878</v>
      </c>
      <c r="B745" s="5"/>
      <c r="C745" s="5" t="s">
        <v>1879</v>
      </c>
      <c r="D745" s="15" t="s">
        <v>1924</v>
      </c>
      <c r="E745" s="15" t="s">
        <v>1925</v>
      </c>
      <c r="F745" s="6"/>
      <c r="G745" s="80" t="str">
        <f>+LEFT(I745,1)</f>
        <v>H</v>
      </c>
      <c r="H745" s="81" t="s">
        <v>4619</v>
      </c>
      <c r="I745" s="22" t="s">
        <v>2457</v>
      </c>
      <c r="J745" s="22" t="s">
        <v>3154</v>
      </c>
      <c r="K745" s="83"/>
    </row>
    <row r="746" spans="1:11" s="57" customFormat="1" ht="21" customHeight="1">
      <c r="A746" s="4" t="s">
        <v>1234</v>
      </c>
      <c r="B746" s="5"/>
      <c r="C746" s="5" t="s">
        <v>1235</v>
      </c>
      <c r="D746" s="15"/>
      <c r="E746" s="15"/>
      <c r="F746" s="6"/>
      <c r="G746" s="80" t="str">
        <f t="shared" si="19"/>
        <v>M</v>
      </c>
      <c r="H746" s="81" t="s">
        <v>4619</v>
      </c>
      <c r="I746" s="22" t="s">
        <v>2456</v>
      </c>
      <c r="J746" s="22" t="s">
        <v>3154</v>
      </c>
      <c r="K746" s="83"/>
    </row>
    <row r="747" spans="1:11" s="57" customFormat="1" ht="12.75" customHeight="1">
      <c r="A747" s="4" t="s">
        <v>3541</v>
      </c>
      <c r="B747" s="5"/>
      <c r="C747" s="5" t="s">
        <v>3539</v>
      </c>
      <c r="D747" s="15" t="s">
        <v>3540</v>
      </c>
      <c r="E747" s="15" t="s">
        <v>2020</v>
      </c>
      <c r="F747" s="6"/>
      <c r="G747" s="80" t="str">
        <f t="shared" si="19"/>
        <v>M</v>
      </c>
      <c r="H747" s="81" t="s">
        <v>4619</v>
      </c>
      <c r="I747" s="22" t="s">
        <v>2456</v>
      </c>
      <c r="J747" s="22" t="s">
        <v>3154</v>
      </c>
      <c r="K747" s="83"/>
    </row>
    <row r="748" spans="1:11" s="57" customFormat="1" ht="12.75" customHeight="1">
      <c r="A748" s="4" t="s">
        <v>1236</v>
      </c>
      <c r="B748" s="5"/>
      <c r="C748" s="5" t="s">
        <v>1237</v>
      </c>
      <c r="D748" s="15"/>
      <c r="E748" s="15"/>
      <c r="F748" s="6"/>
      <c r="G748" s="80" t="str">
        <f>+LEFT(I748,1)</f>
        <v>M</v>
      </c>
      <c r="H748" s="81" t="s">
        <v>4619</v>
      </c>
      <c r="I748" s="22" t="s">
        <v>2456</v>
      </c>
      <c r="J748" s="82" t="s">
        <v>3154</v>
      </c>
      <c r="K748" s="83"/>
    </row>
    <row r="749" spans="1:11" s="57" customFormat="1" ht="12.75" customHeight="1">
      <c r="A749" s="4" t="s">
        <v>1040</v>
      </c>
      <c r="B749" s="5"/>
      <c r="C749" s="5" t="s">
        <v>4162</v>
      </c>
      <c r="D749" s="15" t="s">
        <v>230</v>
      </c>
      <c r="E749" s="15" t="s">
        <v>229</v>
      </c>
      <c r="F749" s="6"/>
      <c r="G749" s="80" t="str">
        <f>+LEFT(I749,1)</f>
        <v>H</v>
      </c>
      <c r="H749" s="81" t="s">
        <v>4619</v>
      </c>
      <c r="I749" s="22" t="s">
        <v>2457</v>
      </c>
      <c r="J749" s="22" t="s">
        <v>3154</v>
      </c>
      <c r="K749" s="83"/>
    </row>
    <row r="750" spans="1:11" s="57" customFormat="1" ht="12.75" customHeight="1">
      <c r="A750" s="4" t="s">
        <v>2766</v>
      </c>
      <c r="B750" s="5"/>
      <c r="C750" s="5" t="s">
        <v>2275</v>
      </c>
      <c r="D750" s="15"/>
      <c r="E750" s="15"/>
      <c r="F750" s="6" t="s">
        <v>2276</v>
      </c>
      <c r="G750" s="80" t="str">
        <f t="shared" si="19"/>
        <v>H</v>
      </c>
      <c r="H750" s="81" t="s">
        <v>4619</v>
      </c>
      <c r="I750" s="22" t="s">
        <v>2457</v>
      </c>
      <c r="J750" s="82" t="s">
        <v>3154</v>
      </c>
      <c r="K750" s="83"/>
    </row>
    <row r="751" spans="1:11" s="57" customFormat="1" ht="21" customHeight="1">
      <c r="A751" s="4" t="s">
        <v>2753</v>
      </c>
      <c r="B751" s="5"/>
      <c r="C751" s="5" t="s">
        <v>2754</v>
      </c>
      <c r="D751" s="15"/>
      <c r="E751" s="15"/>
      <c r="F751" s="6" t="s">
        <v>2276</v>
      </c>
      <c r="G751" s="80" t="str">
        <f t="shared" si="19"/>
        <v>H</v>
      </c>
      <c r="H751" s="81" t="s">
        <v>4619</v>
      </c>
      <c r="I751" s="22" t="s">
        <v>2457</v>
      </c>
      <c r="J751" s="22" t="s">
        <v>3154</v>
      </c>
      <c r="K751" s="83"/>
    </row>
    <row r="752" spans="1:11" s="57" customFormat="1" ht="12.75">
      <c r="A752" s="4" t="s">
        <v>25</v>
      </c>
      <c r="B752" s="5"/>
      <c r="C752" s="5" t="s">
        <v>26</v>
      </c>
      <c r="D752" s="15"/>
      <c r="E752" s="15"/>
      <c r="F752" s="6" t="s">
        <v>27</v>
      </c>
      <c r="G752" s="80" t="str">
        <f t="shared" si="19"/>
        <v>H</v>
      </c>
      <c r="H752" s="81" t="s">
        <v>4619</v>
      </c>
      <c r="I752" s="22" t="s">
        <v>2457</v>
      </c>
      <c r="J752" s="82" t="s">
        <v>3154</v>
      </c>
      <c r="K752" s="83"/>
    </row>
    <row r="753" spans="1:11" s="57" customFormat="1" ht="25.5">
      <c r="A753" s="4" t="s">
        <v>2272</v>
      </c>
      <c r="B753" s="5"/>
      <c r="C753" s="5" t="s">
        <v>2273</v>
      </c>
      <c r="D753" s="15"/>
      <c r="E753" s="15"/>
      <c r="F753" s="6" t="s">
        <v>2274</v>
      </c>
      <c r="G753" s="80" t="str">
        <f t="shared" si="19"/>
        <v>H</v>
      </c>
      <c r="H753" s="81" t="s">
        <v>4619</v>
      </c>
      <c r="I753" s="22" t="s">
        <v>2457</v>
      </c>
      <c r="J753" s="82" t="s">
        <v>3154</v>
      </c>
      <c r="K753" s="83"/>
    </row>
    <row r="754" spans="1:11" s="57" customFormat="1" ht="12.75" customHeight="1">
      <c r="A754" s="4" t="s">
        <v>2750</v>
      </c>
      <c r="B754" s="5"/>
      <c r="C754" s="5" t="s">
        <v>2751</v>
      </c>
      <c r="D754" s="15"/>
      <c r="E754" s="15"/>
      <c r="F754" s="6" t="s">
        <v>2752</v>
      </c>
      <c r="G754" s="80" t="str">
        <f t="shared" si="19"/>
        <v>H</v>
      </c>
      <c r="H754" s="81" t="s">
        <v>4619</v>
      </c>
      <c r="I754" s="22" t="s">
        <v>2457</v>
      </c>
      <c r="J754" s="22" t="s">
        <v>3154</v>
      </c>
      <c r="K754" s="83"/>
    </row>
    <row r="755" spans="1:11" s="57" customFormat="1" ht="25.5" customHeight="1">
      <c r="A755" s="4" t="s">
        <v>3125</v>
      </c>
      <c r="B755" s="5"/>
      <c r="C755" s="5" t="s">
        <v>3126</v>
      </c>
      <c r="D755" s="15" t="s">
        <v>2385</v>
      </c>
      <c r="E755" s="15" t="s">
        <v>973</v>
      </c>
      <c r="F755" s="6" t="s">
        <v>3127</v>
      </c>
      <c r="G755" s="80" t="str">
        <f t="shared" si="19"/>
        <v>H</v>
      </c>
      <c r="H755" s="81" t="s">
        <v>4619</v>
      </c>
      <c r="I755" s="22" t="s">
        <v>2457</v>
      </c>
      <c r="J755" s="22" t="s">
        <v>3154</v>
      </c>
      <c r="K755" s="83"/>
    </row>
    <row r="756" spans="1:11" s="57" customFormat="1" ht="12.75" customHeight="1">
      <c r="A756" s="4" t="s">
        <v>2067</v>
      </c>
      <c r="B756" s="5"/>
      <c r="C756" s="5" t="s">
        <v>2068</v>
      </c>
      <c r="D756" s="15"/>
      <c r="E756" s="15"/>
      <c r="F756" s="6" t="s">
        <v>2277</v>
      </c>
      <c r="G756" s="80" t="str">
        <f t="shared" si="19"/>
        <v>H</v>
      </c>
      <c r="H756" s="81" t="s">
        <v>4619</v>
      </c>
      <c r="I756" s="22" t="s">
        <v>2457</v>
      </c>
      <c r="J756" s="22" t="s">
        <v>3154</v>
      </c>
      <c r="K756" s="83"/>
    </row>
    <row r="757" spans="1:11" s="57" customFormat="1" ht="12.75" customHeight="1">
      <c r="A757" s="4" t="s">
        <v>1244</v>
      </c>
      <c r="B757" s="5"/>
      <c r="C757" s="5" t="s">
        <v>1245</v>
      </c>
      <c r="D757" s="15" t="s">
        <v>4787</v>
      </c>
      <c r="E757" s="15" t="s">
        <v>4788</v>
      </c>
      <c r="F757" s="6" t="s">
        <v>1246</v>
      </c>
      <c r="G757" s="80" t="str">
        <f aca="true" t="shared" si="20" ref="G757:G762">+LEFT(I757,1)</f>
        <v>B</v>
      </c>
      <c r="H757" s="81" t="s">
        <v>4619</v>
      </c>
      <c r="I757" s="22" t="s">
        <v>2451</v>
      </c>
      <c r="J757" s="82" t="s">
        <v>3154</v>
      </c>
      <c r="K757" s="83"/>
    </row>
    <row r="758" spans="1:11" s="57" customFormat="1" ht="31.5" customHeight="1">
      <c r="A758" s="4" t="s">
        <v>4399</v>
      </c>
      <c r="B758" s="5"/>
      <c r="C758" s="5" t="s">
        <v>4400</v>
      </c>
      <c r="D758" s="15"/>
      <c r="E758" s="15"/>
      <c r="F758" s="6"/>
      <c r="G758" s="80" t="str">
        <f t="shared" si="20"/>
        <v>H</v>
      </c>
      <c r="H758" s="81" t="s">
        <v>4619</v>
      </c>
      <c r="I758" s="22" t="s">
        <v>2457</v>
      </c>
      <c r="J758" s="82" t="s">
        <v>3154</v>
      </c>
      <c r="K758" s="83"/>
    </row>
    <row r="759" spans="1:11" s="57" customFormat="1" ht="12.75" customHeight="1">
      <c r="A759" s="4" t="s">
        <v>2737</v>
      </c>
      <c r="B759" s="5"/>
      <c r="C759" s="5" t="s">
        <v>2738</v>
      </c>
      <c r="D759" s="15"/>
      <c r="E759" s="15"/>
      <c r="F759" s="6"/>
      <c r="G759" s="80" t="str">
        <f t="shared" si="20"/>
        <v>H</v>
      </c>
      <c r="H759" s="81" t="s">
        <v>4619</v>
      </c>
      <c r="I759" s="22" t="s">
        <v>2457</v>
      </c>
      <c r="J759" s="82" t="s">
        <v>3154</v>
      </c>
      <c r="K759" s="83"/>
    </row>
    <row r="760" spans="1:11" s="57" customFormat="1" ht="12.75" customHeight="1">
      <c r="A760" s="4" t="s">
        <v>732</v>
      </c>
      <c r="B760" s="5"/>
      <c r="C760" s="5" t="s">
        <v>3525</v>
      </c>
      <c r="D760" s="35" t="s">
        <v>2651</v>
      </c>
      <c r="E760" s="35" t="s">
        <v>2650</v>
      </c>
      <c r="F760" s="6"/>
      <c r="G760" s="80" t="str">
        <f t="shared" si="20"/>
        <v>H</v>
      </c>
      <c r="H760" s="81" t="s">
        <v>4619</v>
      </c>
      <c r="I760" s="22" t="s">
        <v>2457</v>
      </c>
      <c r="J760" s="82" t="s">
        <v>1067</v>
      </c>
      <c r="K760" s="83"/>
    </row>
    <row r="761" spans="1:11" s="57" customFormat="1" ht="31.5" customHeight="1">
      <c r="A761" s="4" t="s">
        <v>4551</v>
      </c>
      <c r="B761" s="5"/>
      <c r="C761" s="5" t="s">
        <v>4552</v>
      </c>
      <c r="D761" s="35"/>
      <c r="E761" s="35"/>
      <c r="F761" s="6"/>
      <c r="G761" s="80" t="str">
        <f t="shared" si="20"/>
        <v>M</v>
      </c>
      <c r="H761" s="81" t="s">
        <v>4619</v>
      </c>
      <c r="I761" s="22" t="s">
        <v>2456</v>
      </c>
      <c r="J761" s="82" t="s">
        <v>3154</v>
      </c>
      <c r="K761" s="83"/>
    </row>
    <row r="762" spans="1:11" s="57" customFormat="1" ht="21">
      <c r="A762" s="4" t="s">
        <v>4310</v>
      </c>
      <c r="B762" s="5"/>
      <c r="C762" s="5" t="s">
        <v>4311</v>
      </c>
      <c r="D762" s="35" t="s">
        <v>4313</v>
      </c>
      <c r="E762" s="35" t="s">
        <v>4312</v>
      </c>
      <c r="F762" s="6"/>
      <c r="G762" s="80" t="str">
        <f t="shared" si="20"/>
        <v>H</v>
      </c>
      <c r="H762" s="81" t="s">
        <v>4619</v>
      </c>
      <c r="I762" s="22" t="s">
        <v>2457</v>
      </c>
      <c r="J762" s="82" t="s">
        <v>3154</v>
      </c>
      <c r="K762" s="83"/>
    </row>
    <row r="763" spans="1:11" s="57" customFormat="1" ht="12.75" customHeight="1">
      <c r="A763" s="4" t="s">
        <v>4168</v>
      </c>
      <c r="B763" s="5"/>
      <c r="C763" s="5" t="s">
        <v>4169</v>
      </c>
      <c r="D763" s="15"/>
      <c r="E763" s="15"/>
      <c r="F763" s="6"/>
      <c r="G763" s="80" t="str">
        <f aca="true" t="shared" si="21" ref="G763:G795">+LEFT(I763,1)</f>
        <v>H</v>
      </c>
      <c r="H763" s="81" t="s">
        <v>4619</v>
      </c>
      <c r="I763" s="22" t="s">
        <v>2457</v>
      </c>
      <c r="J763" s="22" t="s">
        <v>3154</v>
      </c>
      <c r="K763" s="83"/>
    </row>
    <row r="764" spans="1:11" s="57" customFormat="1" ht="12.75" customHeight="1">
      <c r="A764" s="4" t="s">
        <v>1478</v>
      </c>
      <c r="B764" s="5"/>
      <c r="C764" s="5" t="s">
        <v>4532</v>
      </c>
      <c r="D764" s="15"/>
      <c r="E764" s="15"/>
      <c r="F764" s="6"/>
      <c r="G764" s="80" t="str">
        <f t="shared" si="21"/>
        <v>H</v>
      </c>
      <c r="H764" s="81" t="s">
        <v>4619</v>
      </c>
      <c r="I764" s="22" t="s">
        <v>2457</v>
      </c>
      <c r="J764" s="22" t="s">
        <v>3154</v>
      </c>
      <c r="K764" s="83"/>
    </row>
    <row r="765" spans="1:11" s="57" customFormat="1" ht="12.75" customHeight="1">
      <c r="A765" s="4" t="s">
        <v>1652</v>
      </c>
      <c r="B765" s="5"/>
      <c r="C765" s="5" t="s">
        <v>1653</v>
      </c>
      <c r="D765" s="15" t="s">
        <v>2884</v>
      </c>
      <c r="E765" s="15" t="s">
        <v>2883</v>
      </c>
      <c r="F765" s="6"/>
      <c r="G765" s="80" t="str">
        <f t="shared" si="21"/>
        <v>H</v>
      </c>
      <c r="H765" s="81" t="s">
        <v>4619</v>
      </c>
      <c r="I765" s="22" t="s">
        <v>2457</v>
      </c>
      <c r="J765" s="82" t="s">
        <v>3154</v>
      </c>
      <c r="K765" s="83"/>
    </row>
    <row r="766" spans="1:11" s="57" customFormat="1" ht="12.75" customHeight="1">
      <c r="A766" s="4" t="s">
        <v>4522</v>
      </c>
      <c r="B766" s="5"/>
      <c r="C766" s="5" t="s">
        <v>262</v>
      </c>
      <c r="D766" s="15" t="s">
        <v>4523</v>
      </c>
      <c r="E766" s="15" t="s">
        <v>4524</v>
      </c>
      <c r="F766" s="6"/>
      <c r="G766" s="80" t="str">
        <f t="shared" si="21"/>
        <v>H</v>
      </c>
      <c r="H766" s="81" t="s">
        <v>4619</v>
      </c>
      <c r="I766" s="22" t="s">
        <v>2457</v>
      </c>
      <c r="J766" s="82" t="s">
        <v>3154</v>
      </c>
      <c r="K766" s="83"/>
    </row>
    <row r="767" spans="1:11" s="57" customFormat="1" ht="12.75" customHeight="1">
      <c r="A767" s="4" t="s">
        <v>4750</v>
      </c>
      <c r="B767" s="5"/>
      <c r="C767" s="5" t="s">
        <v>4751</v>
      </c>
      <c r="D767" s="15"/>
      <c r="E767" s="15"/>
      <c r="F767" s="6" t="s">
        <v>4752</v>
      </c>
      <c r="G767" s="80" t="str">
        <f t="shared" si="21"/>
        <v>H</v>
      </c>
      <c r="H767" s="81" t="s">
        <v>4619</v>
      </c>
      <c r="I767" s="22" t="s">
        <v>2457</v>
      </c>
      <c r="J767" s="82" t="s">
        <v>3154</v>
      </c>
      <c r="K767" s="83"/>
    </row>
    <row r="768" spans="1:11" s="57" customFormat="1" ht="12.75">
      <c r="A768" s="4" t="s">
        <v>1654</v>
      </c>
      <c r="B768" s="5"/>
      <c r="C768" s="5" t="s">
        <v>1655</v>
      </c>
      <c r="D768" s="15"/>
      <c r="E768" s="15"/>
      <c r="F768" s="6"/>
      <c r="G768" s="80" t="str">
        <f t="shared" si="21"/>
        <v>H</v>
      </c>
      <c r="H768" s="81" t="s">
        <v>4619</v>
      </c>
      <c r="I768" s="22" t="s">
        <v>2457</v>
      </c>
      <c r="J768" s="22" t="s">
        <v>3154</v>
      </c>
      <c r="K768" s="83"/>
    </row>
    <row r="769" spans="1:11" s="57" customFormat="1" ht="21">
      <c r="A769" s="4" t="s">
        <v>689</v>
      </c>
      <c r="B769" s="5"/>
      <c r="C769" s="5" t="s">
        <v>689</v>
      </c>
      <c r="D769" s="15" t="s">
        <v>224</v>
      </c>
      <c r="E769" s="15" t="s">
        <v>225</v>
      </c>
      <c r="F769" s="6"/>
      <c r="G769" s="80" t="str">
        <f t="shared" si="21"/>
        <v>M</v>
      </c>
      <c r="H769" s="81" t="s">
        <v>4619</v>
      </c>
      <c r="I769" s="22" t="s">
        <v>2456</v>
      </c>
      <c r="J769" s="22" t="s">
        <v>3154</v>
      </c>
      <c r="K769" s="83"/>
    </row>
    <row r="770" spans="1:11" s="57" customFormat="1" ht="12.75">
      <c r="A770" s="4" t="s">
        <v>690</v>
      </c>
      <c r="B770" s="5"/>
      <c r="C770" s="5" t="s">
        <v>692</v>
      </c>
      <c r="D770" s="15"/>
      <c r="E770" s="15"/>
      <c r="F770" s="6"/>
      <c r="G770" s="80" t="str">
        <f t="shared" si="21"/>
        <v>H</v>
      </c>
      <c r="H770" s="81" t="s">
        <v>4619</v>
      </c>
      <c r="I770" s="22" t="s">
        <v>2457</v>
      </c>
      <c r="J770" s="82" t="s">
        <v>3154</v>
      </c>
      <c r="K770" s="83"/>
    </row>
    <row r="771" spans="1:11" s="57" customFormat="1" ht="21" customHeight="1">
      <c r="A771" s="4" t="s">
        <v>693</v>
      </c>
      <c r="B771" s="5"/>
      <c r="C771" s="5" t="s">
        <v>3547</v>
      </c>
      <c r="D771" s="15"/>
      <c r="E771" s="15"/>
      <c r="F771" s="6"/>
      <c r="G771" s="80" t="str">
        <f t="shared" si="21"/>
        <v>H</v>
      </c>
      <c r="H771" s="81" t="s">
        <v>4619</v>
      </c>
      <c r="I771" s="22" t="s">
        <v>2457</v>
      </c>
      <c r="J771" s="82" t="s">
        <v>3154</v>
      </c>
      <c r="K771" s="83"/>
    </row>
    <row r="772" spans="1:11" s="57" customFormat="1" ht="21">
      <c r="A772" s="4" t="s">
        <v>4433</v>
      </c>
      <c r="B772" s="5"/>
      <c r="C772" s="5" t="s">
        <v>4434</v>
      </c>
      <c r="D772" s="15" t="s">
        <v>4435</v>
      </c>
      <c r="E772" s="15" t="s">
        <v>4436</v>
      </c>
      <c r="F772" s="6"/>
      <c r="G772" s="80" t="str">
        <f t="shared" si="21"/>
        <v>H</v>
      </c>
      <c r="H772" s="81" t="s">
        <v>4619</v>
      </c>
      <c r="I772" s="22" t="s">
        <v>2457</v>
      </c>
      <c r="J772" s="82" t="s">
        <v>1067</v>
      </c>
      <c r="K772" s="83"/>
    </row>
    <row r="773" spans="1:11" s="57" customFormat="1" ht="12.75" customHeight="1">
      <c r="A773" s="4" t="s">
        <v>429</v>
      </c>
      <c r="B773" s="5"/>
      <c r="C773" s="5" t="s">
        <v>429</v>
      </c>
      <c r="D773" s="35" t="s">
        <v>864</v>
      </c>
      <c r="E773" s="35" t="s">
        <v>2997</v>
      </c>
      <c r="F773" s="6"/>
      <c r="G773" s="80" t="str">
        <f t="shared" si="21"/>
        <v>B</v>
      </c>
      <c r="H773" s="81" t="s">
        <v>4619</v>
      </c>
      <c r="I773" s="22" t="s">
        <v>2451</v>
      </c>
      <c r="J773" s="22" t="s">
        <v>1067</v>
      </c>
      <c r="K773" s="83"/>
    </row>
    <row r="774" spans="1:11" s="57" customFormat="1" ht="12.75" customHeight="1">
      <c r="A774" s="4" t="s">
        <v>4525</v>
      </c>
      <c r="B774" s="5"/>
      <c r="C774" s="5" t="s">
        <v>4526</v>
      </c>
      <c r="D774" s="35"/>
      <c r="E774" s="35"/>
      <c r="F774" s="6"/>
      <c r="G774" s="80" t="str">
        <f t="shared" si="21"/>
        <v>H</v>
      </c>
      <c r="H774" s="81" t="s">
        <v>4619</v>
      </c>
      <c r="I774" s="22" t="s">
        <v>2457</v>
      </c>
      <c r="J774" s="22" t="s">
        <v>3154</v>
      </c>
      <c r="K774" s="83"/>
    </row>
    <row r="775" spans="1:11" s="57" customFormat="1" ht="12.75">
      <c r="A775" s="4" t="s">
        <v>1041</v>
      </c>
      <c r="B775" s="5"/>
      <c r="C775" s="5" t="s">
        <v>1042</v>
      </c>
      <c r="D775" s="15"/>
      <c r="E775" s="15"/>
      <c r="F775" s="6"/>
      <c r="G775" s="80" t="str">
        <f t="shared" si="21"/>
        <v>M</v>
      </c>
      <c r="H775" s="81" t="s">
        <v>4619</v>
      </c>
      <c r="I775" s="22" t="s">
        <v>2456</v>
      </c>
      <c r="J775" s="82" t="s">
        <v>3154</v>
      </c>
      <c r="K775" s="83"/>
    </row>
    <row r="776" spans="1:11" s="79" customFormat="1" ht="31.5" customHeight="1">
      <c r="A776" s="4" t="s">
        <v>3091</v>
      </c>
      <c r="B776" s="5"/>
      <c r="C776" s="5" t="s">
        <v>243</v>
      </c>
      <c r="D776" s="15" t="s">
        <v>3093</v>
      </c>
      <c r="E776" s="15" t="s">
        <v>3092</v>
      </c>
      <c r="F776" s="6" t="s">
        <v>242</v>
      </c>
      <c r="G776" s="80" t="str">
        <f t="shared" si="21"/>
        <v>H</v>
      </c>
      <c r="H776" s="81" t="s">
        <v>4619</v>
      </c>
      <c r="I776" s="22" t="s">
        <v>2457</v>
      </c>
      <c r="J776" s="22" t="s">
        <v>3154</v>
      </c>
      <c r="K776" s="83"/>
    </row>
    <row r="777" spans="1:11" s="57" customFormat="1" ht="12.75">
      <c r="A777" s="4" t="s">
        <v>1038</v>
      </c>
      <c r="B777" s="5"/>
      <c r="C777" s="5" t="s">
        <v>1039</v>
      </c>
      <c r="D777" s="15"/>
      <c r="E777" s="15"/>
      <c r="F777" s="6"/>
      <c r="G777" s="80" t="str">
        <f t="shared" si="21"/>
        <v>M</v>
      </c>
      <c r="H777" s="81" t="s">
        <v>4619</v>
      </c>
      <c r="I777" s="22" t="s">
        <v>2456</v>
      </c>
      <c r="J777" s="82" t="s">
        <v>3154</v>
      </c>
      <c r="K777" s="83"/>
    </row>
    <row r="778" spans="1:11" s="79" customFormat="1" ht="12.75" customHeight="1">
      <c r="A778" s="4" t="s">
        <v>431</v>
      </c>
      <c r="B778" s="5"/>
      <c r="C778" s="5" t="s">
        <v>432</v>
      </c>
      <c r="D778" s="15"/>
      <c r="E778" s="15"/>
      <c r="F778" s="6"/>
      <c r="G778" s="80" t="str">
        <f t="shared" si="21"/>
        <v>M</v>
      </c>
      <c r="H778" s="81" t="s">
        <v>4619</v>
      </c>
      <c r="I778" s="22" t="s">
        <v>2456</v>
      </c>
      <c r="J778" s="82" t="s">
        <v>3154</v>
      </c>
      <c r="K778" s="83"/>
    </row>
    <row r="779" spans="1:11" s="79" customFormat="1" ht="12.75" customHeight="1">
      <c r="A779" s="4" t="s">
        <v>3503</v>
      </c>
      <c r="B779" s="5"/>
      <c r="C779" s="5" t="s">
        <v>3504</v>
      </c>
      <c r="D779" s="15" t="s">
        <v>3501</v>
      </c>
      <c r="E779" s="15" t="s">
        <v>3502</v>
      </c>
      <c r="F779" s="6"/>
      <c r="G779" s="80" t="str">
        <f t="shared" si="21"/>
        <v>H</v>
      </c>
      <c r="H779" s="81" t="s">
        <v>4619</v>
      </c>
      <c r="I779" s="22" t="s">
        <v>2457</v>
      </c>
      <c r="J779" s="82" t="s">
        <v>3154</v>
      </c>
      <c r="K779" s="83"/>
    </row>
    <row r="780" spans="1:11" s="57" customFormat="1" ht="12.75" customHeight="1">
      <c r="A780" s="4" t="s">
        <v>3536</v>
      </c>
      <c r="B780" s="5"/>
      <c r="C780" s="5" t="s">
        <v>376</v>
      </c>
      <c r="D780" s="15" t="s">
        <v>3534</v>
      </c>
      <c r="E780" s="15" t="s">
        <v>3535</v>
      </c>
      <c r="F780" s="6"/>
      <c r="G780" s="80" t="str">
        <f t="shared" si="21"/>
        <v>H</v>
      </c>
      <c r="H780" s="81" t="s">
        <v>4619</v>
      </c>
      <c r="I780" s="22" t="s">
        <v>2457</v>
      </c>
      <c r="J780" s="82" t="s">
        <v>3154</v>
      </c>
      <c r="K780" s="83"/>
    </row>
    <row r="781" spans="1:11" s="57" customFormat="1" ht="12.75">
      <c r="A781" s="4" t="s">
        <v>1371</v>
      </c>
      <c r="B781" s="5"/>
      <c r="C781" s="5" t="s">
        <v>1372</v>
      </c>
      <c r="D781" s="15"/>
      <c r="E781" s="15"/>
      <c r="F781" s="6"/>
      <c r="G781" s="80" t="str">
        <f t="shared" si="21"/>
        <v>M</v>
      </c>
      <c r="H781" s="81" t="s">
        <v>4619</v>
      </c>
      <c r="I781" s="22" t="s">
        <v>2456</v>
      </c>
      <c r="J781" s="82" t="s">
        <v>3154</v>
      </c>
      <c r="K781" s="83"/>
    </row>
    <row r="782" spans="1:11" s="57" customFormat="1" ht="12.75" customHeight="1">
      <c r="A782" s="4" t="s">
        <v>3155</v>
      </c>
      <c r="B782" s="5"/>
      <c r="C782" s="5" t="s">
        <v>3156</v>
      </c>
      <c r="D782" s="15"/>
      <c r="E782" s="15"/>
      <c r="F782" s="6"/>
      <c r="G782" s="80" t="str">
        <f t="shared" si="21"/>
        <v>M</v>
      </c>
      <c r="H782" s="81" t="s">
        <v>4619</v>
      </c>
      <c r="I782" s="22" t="s">
        <v>2456</v>
      </c>
      <c r="J782" s="82" t="s">
        <v>1067</v>
      </c>
      <c r="K782" s="83"/>
    </row>
    <row r="783" spans="1:11" s="57" customFormat="1" ht="12.75" customHeight="1">
      <c r="A783" s="4" t="s">
        <v>3530</v>
      </c>
      <c r="B783" s="5"/>
      <c r="C783" s="5" t="s">
        <v>3531</v>
      </c>
      <c r="D783" s="15" t="s">
        <v>3533</v>
      </c>
      <c r="E783" s="15" t="s">
        <v>3532</v>
      </c>
      <c r="F783" s="6"/>
      <c r="G783" s="80" t="str">
        <f t="shared" si="21"/>
        <v>M</v>
      </c>
      <c r="H783" s="81" t="s">
        <v>4619</v>
      </c>
      <c r="I783" s="22" t="s">
        <v>2456</v>
      </c>
      <c r="J783" s="82" t="s">
        <v>3154</v>
      </c>
      <c r="K783" s="83"/>
    </row>
    <row r="784" spans="1:11" s="57" customFormat="1" ht="25.5">
      <c r="A784" s="4" t="s">
        <v>80</v>
      </c>
      <c r="B784" s="5"/>
      <c r="C784" s="5" t="s">
        <v>3171</v>
      </c>
      <c r="D784" s="15" t="s">
        <v>2704</v>
      </c>
      <c r="E784" s="15" t="s">
        <v>974</v>
      </c>
      <c r="F784" s="6" t="s">
        <v>81</v>
      </c>
      <c r="G784" s="80" t="str">
        <f t="shared" si="21"/>
        <v>H</v>
      </c>
      <c r="H784" s="81" t="s">
        <v>4619</v>
      </c>
      <c r="I784" s="22" t="s">
        <v>2457</v>
      </c>
      <c r="J784" s="82" t="s">
        <v>3154</v>
      </c>
      <c r="K784" s="83"/>
    </row>
    <row r="785" spans="1:11" s="57" customFormat="1" ht="12.75">
      <c r="A785" s="4" t="s">
        <v>3550</v>
      </c>
      <c r="B785" s="5"/>
      <c r="C785" s="5" t="s">
        <v>4533</v>
      </c>
      <c r="D785" s="15"/>
      <c r="E785" s="15"/>
      <c r="F785" s="6"/>
      <c r="G785" s="80" t="str">
        <f t="shared" si="21"/>
        <v>H</v>
      </c>
      <c r="H785" s="81" t="s">
        <v>4619</v>
      </c>
      <c r="I785" s="22" t="s">
        <v>2457</v>
      </c>
      <c r="J785" s="82" t="s">
        <v>3154</v>
      </c>
      <c r="K785" s="83"/>
    </row>
    <row r="786" spans="1:11" s="57" customFormat="1" ht="12.75" customHeight="1">
      <c r="A786" s="4" t="s">
        <v>4520</v>
      </c>
      <c r="B786" s="5"/>
      <c r="C786" s="5" t="s">
        <v>4521</v>
      </c>
      <c r="D786" s="15"/>
      <c r="E786" s="15"/>
      <c r="F786" s="6"/>
      <c r="G786" s="80" t="str">
        <f t="shared" si="21"/>
        <v>H</v>
      </c>
      <c r="H786" s="81" t="s">
        <v>4619</v>
      </c>
      <c r="I786" s="22" t="s">
        <v>2457</v>
      </c>
      <c r="J786" s="82" t="s">
        <v>3154</v>
      </c>
      <c r="K786" s="83"/>
    </row>
    <row r="787" spans="1:11" s="57" customFormat="1" ht="25.5">
      <c r="A787" s="4" t="s">
        <v>127</v>
      </c>
      <c r="B787" s="5"/>
      <c r="C787" s="5" t="s">
        <v>128</v>
      </c>
      <c r="D787" s="15" t="s">
        <v>3537</v>
      </c>
      <c r="E787" s="15" t="s">
        <v>3538</v>
      </c>
      <c r="F787" s="6" t="s">
        <v>127</v>
      </c>
      <c r="G787" s="80" t="str">
        <f t="shared" si="21"/>
        <v>M</v>
      </c>
      <c r="H787" s="81" t="s">
        <v>4619</v>
      </c>
      <c r="I787" s="22" t="s">
        <v>2456</v>
      </c>
      <c r="J787" s="82" t="s">
        <v>3154</v>
      </c>
      <c r="K787" s="83"/>
    </row>
    <row r="788" spans="1:11" s="57" customFormat="1" ht="12.75" customHeight="1">
      <c r="A788" s="4" t="s">
        <v>1758</v>
      </c>
      <c r="B788" s="5"/>
      <c r="C788" s="5" t="s">
        <v>1759</v>
      </c>
      <c r="D788" s="15"/>
      <c r="E788" s="15"/>
      <c r="F788" s="6"/>
      <c r="G788" s="80" t="str">
        <f t="shared" si="21"/>
        <v>M</v>
      </c>
      <c r="H788" s="81" t="s">
        <v>4619</v>
      </c>
      <c r="I788" s="22" t="s">
        <v>2456</v>
      </c>
      <c r="J788" s="22" t="s">
        <v>3154</v>
      </c>
      <c r="K788" s="83"/>
    </row>
    <row r="789" spans="1:11" s="57" customFormat="1" ht="12.75">
      <c r="A789" s="4" t="s">
        <v>2141</v>
      </c>
      <c r="B789" s="5"/>
      <c r="C789" s="5" t="s">
        <v>439</v>
      </c>
      <c r="D789" s="35" t="s">
        <v>865</v>
      </c>
      <c r="E789" s="35" t="s">
        <v>2998</v>
      </c>
      <c r="F789" s="6"/>
      <c r="G789" s="80" t="str">
        <f t="shared" si="21"/>
        <v>B</v>
      </c>
      <c r="H789" s="81" t="s">
        <v>4619</v>
      </c>
      <c r="I789" s="22" t="s">
        <v>2451</v>
      </c>
      <c r="J789" s="22" t="s">
        <v>1067</v>
      </c>
      <c r="K789" s="83"/>
    </row>
    <row r="790" spans="1:11" s="57" customFormat="1" ht="12.75">
      <c r="A790" s="4" t="s">
        <v>4324</v>
      </c>
      <c r="B790" s="5"/>
      <c r="C790" s="5" t="s">
        <v>4325</v>
      </c>
      <c r="D790" s="35"/>
      <c r="E790" s="35"/>
      <c r="F790" s="6"/>
      <c r="G790" s="80" t="str">
        <f t="shared" si="21"/>
        <v>M</v>
      </c>
      <c r="H790" s="81" t="s">
        <v>4619</v>
      </c>
      <c r="I790" s="22" t="s">
        <v>2456</v>
      </c>
      <c r="J790" s="22" t="s">
        <v>3154</v>
      </c>
      <c r="K790" s="83"/>
    </row>
    <row r="791" spans="1:11" s="57" customFormat="1" ht="12.75">
      <c r="A791" s="4" t="s">
        <v>4641</v>
      </c>
      <c r="B791" s="5"/>
      <c r="C791" s="5" t="s">
        <v>756</v>
      </c>
      <c r="D791" s="35" t="s">
        <v>3672</v>
      </c>
      <c r="E791" s="35" t="s">
        <v>3673</v>
      </c>
      <c r="F791" s="6"/>
      <c r="G791" s="80" t="str">
        <f t="shared" si="21"/>
        <v>B</v>
      </c>
      <c r="H791" s="81" t="s">
        <v>4619</v>
      </c>
      <c r="I791" s="22" t="s">
        <v>2451</v>
      </c>
      <c r="J791" s="82" t="s">
        <v>1067</v>
      </c>
      <c r="K791" s="83"/>
    </row>
    <row r="792" spans="1:11" s="57" customFormat="1" ht="12.75">
      <c r="A792" s="4" t="s">
        <v>2184</v>
      </c>
      <c r="B792" s="5"/>
      <c r="C792" s="5" t="s">
        <v>2185</v>
      </c>
      <c r="D792" s="35" t="s">
        <v>3674</v>
      </c>
      <c r="E792" s="35" t="s">
        <v>3675</v>
      </c>
      <c r="F792" s="6" t="s">
        <v>440</v>
      </c>
      <c r="G792" s="80" t="str">
        <f t="shared" si="21"/>
        <v>B</v>
      </c>
      <c r="H792" s="81" t="s">
        <v>4619</v>
      </c>
      <c r="I792" s="22" t="s">
        <v>2451</v>
      </c>
      <c r="J792" s="22" t="s">
        <v>1067</v>
      </c>
      <c r="K792" s="83"/>
    </row>
    <row r="793" spans="1:11" s="57" customFormat="1" ht="12.75" customHeight="1">
      <c r="A793" s="4" t="s">
        <v>441</v>
      </c>
      <c r="B793" s="5"/>
      <c r="C793" s="5" t="s">
        <v>442</v>
      </c>
      <c r="D793" s="15" t="s">
        <v>226</v>
      </c>
      <c r="E793" s="15" t="s">
        <v>227</v>
      </c>
      <c r="F793" s="6"/>
      <c r="G793" s="80" t="str">
        <f t="shared" si="21"/>
        <v>M</v>
      </c>
      <c r="H793" s="81" t="s">
        <v>4619</v>
      </c>
      <c r="I793" s="22" t="s">
        <v>2456</v>
      </c>
      <c r="J793" s="22" t="s">
        <v>3154</v>
      </c>
      <c r="K793" s="83"/>
    </row>
    <row r="794" spans="1:11" s="90" customFormat="1" ht="25.5">
      <c r="A794" s="4" t="s">
        <v>443</v>
      </c>
      <c r="B794" s="5"/>
      <c r="C794" s="5" t="s">
        <v>2331</v>
      </c>
      <c r="D794" s="15" t="s">
        <v>866</v>
      </c>
      <c r="E794" s="15" t="s">
        <v>2999</v>
      </c>
      <c r="F794" s="6"/>
      <c r="G794" s="80" t="str">
        <f t="shared" si="21"/>
        <v>B</v>
      </c>
      <c r="H794" s="81" t="s">
        <v>4619</v>
      </c>
      <c r="I794" s="22" t="s">
        <v>2451</v>
      </c>
      <c r="J794" s="22" t="s">
        <v>3154</v>
      </c>
      <c r="K794" s="89"/>
    </row>
    <row r="795" spans="1:11" s="90" customFormat="1" ht="12.75">
      <c r="A795" s="4" t="s">
        <v>444</v>
      </c>
      <c r="B795" s="5"/>
      <c r="C795" s="5" t="s">
        <v>445</v>
      </c>
      <c r="D795" s="15"/>
      <c r="E795" s="15"/>
      <c r="F795" s="6"/>
      <c r="G795" s="80" t="str">
        <f t="shared" si="21"/>
        <v>H</v>
      </c>
      <c r="H795" s="81" t="s">
        <v>4619</v>
      </c>
      <c r="I795" s="22" t="s">
        <v>2457</v>
      </c>
      <c r="J795" s="22" t="s">
        <v>3154</v>
      </c>
      <c r="K795" s="89"/>
    </row>
    <row r="796" spans="1:11" s="90" customFormat="1" ht="12.75">
      <c r="A796" s="4" t="s">
        <v>446</v>
      </c>
      <c r="B796" s="5"/>
      <c r="C796" s="5" t="s">
        <v>447</v>
      </c>
      <c r="D796" s="15"/>
      <c r="E796" s="15"/>
      <c r="F796" s="6"/>
      <c r="G796" s="80" t="str">
        <f aca="true" t="shared" si="22" ref="G796:G824">+LEFT(I796,1)</f>
        <v>H</v>
      </c>
      <c r="H796" s="81" t="s">
        <v>4619</v>
      </c>
      <c r="I796" s="22" t="s">
        <v>2457</v>
      </c>
      <c r="J796" s="22" t="s">
        <v>3154</v>
      </c>
      <c r="K796" s="89"/>
    </row>
    <row r="797" spans="1:11" s="57" customFormat="1" ht="12.75" customHeight="1">
      <c r="A797" s="4" t="s">
        <v>2146</v>
      </c>
      <c r="B797" s="5"/>
      <c r="C797" s="5" t="s">
        <v>281</v>
      </c>
      <c r="D797" s="15" t="s">
        <v>1642</v>
      </c>
      <c r="E797" s="15" t="s">
        <v>2147</v>
      </c>
      <c r="F797" s="6"/>
      <c r="G797" s="80" t="str">
        <f t="shared" si="22"/>
        <v>B</v>
      </c>
      <c r="H797" s="81" t="s">
        <v>4619</v>
      </c>
      <c r="I797" s="22" t="s">
        <v>2451</v>
      </c>
      <c r="J797" s="22" t="s">
        <v>3154</v>
      </c>
      <c r="K797" s="83"/>
    </row>
    <row r="798" spans="1:11" s="57" customFormat="1" ht="12.75" customHeight="1">
      <c r="A798" s="4" t="s">
        <v>4726</v>
      </c>
      <c r="B798" s="5"/>
      <c r="C798" s="5" t="s">
        <v>4725</v>
      </c>
      <c r="D798" s="15"/>
      <c r="E798" s="15"/>
      <c r="F798" s="6"/>
      <c r="G798" s="80" t="str">
        <f t="shared" si="22"/>
        <v>H</v>
      </c>
      <c r="H798" s="81" t="s">
        <v>4619</v>
      </c>
      <c r="I798" s="22" t="s">
        <v>2457</v>
      </c>
      <c r="J798" s="22" t="s">
        <v>3154</v>
      </c>
      <c r="K798" s="83"/>
    </row>
    <row r="799" spans="1:11" s="57" customFormat="1" ht="12.75" customHeight="1">
      <c r="A799" s="4" t="s">
        <v>1122</v>
      </c>
      <c r="B799" s="5"/>
      <c r="C799" s="5" t="s">
        <v>2330</v>
      </c>
      <c r="D799" s="15" t="s">
        <v>1315</v>
      </c>
      <c r="E799" s="15" t="s">
        <v>1316</v>
      </c>
      <c r="F799" s="6"/>
      <c r="G799" s="80" t="str">
        <f t="shared" si="22"/>
        <v>H</v>
      </c>
      <c r="H799" s="81" t="s">
        <v>4619</v>
      </c>
      <c r="I799" s="22" t="s">
        <v>2457</v>
      </c>
      <c r="J799" s="22" t="s">
        <v>3154</v>
      </c>
      <c r="K799" s="83"/>
    </row>
    <row r="800" spans="1:11" s="57" customFormat="1" ht="12.75" customHeight="1">
      <c r="A800" s="4" t="s">
        <v>3544</v>
      </c>
      <c r="B800" s="5"/>
      <c r="C800" s="5" t="s">
        <v>3545</v>
      </c>
      <c r="D800" s="35" t="s">
        <v>232</v>
      </c>
      <c r="E800" s="35" t="s">
        <v>2543</v>
      </c>
      <c r="F800" s="6"/>
      <c r="G800" s="80" t="str">
        <f t="shared" si="22"/>
        <v>B</v>
      </c>
      <c r="H800" s="81" t="s">
        <v>4619</v>
      </c>
      <c r="I800" s="22" t="s">
        <v>2451</v>
      </c>
      <c r="J800" s="22" t="s">
        <v>1067</v>
      </c>
      <c r="K800" s="83"/>
    </row>
    <row r="801" spans="1:11" s="57" customFormat="1" ht="12.75">
      <c r="A801" s="4" t="s">
        <v>3022</v>
      </c>
      <c r="B801" s="5"/>
      <c r="C801" s="5" t="s">
        <v>3546</v>
      </c>
      <c r="D801" s="15"/>
      <c r="E801" s="15"/>
      <c r="F801" s="6"/>
      <c r="G801" s="80" t="str">
        <f t="shared" si="22"/>
        <v>H</v>
      </c>
      <c r="H801" s="81" t="s">
        <v>4619</v>
      </c>
      <c r="I801" s="22" t="s">
        <v>2457</v>
      </c>
      <c r="J801" s="82" t="s">
        <v>3154</v>
      </c>
      <c r="K801" s="83"/>
    </row>
    <row r="802" spans="1:11" s="57" customFormat="1" ht="12.75">
      <c r="A802" s="4" t="s">
        <v>4328</v>
      </c>
      <c r="B802" s="5"/>
      <c r="C802" s="5" t="s">
        <v>4329</v>
      </c>
      <c r="D802" s="15"/>
      <c r="E802" s="15"/>
      <c r="F802" s="6"/>
      <c r="G802" s="80" t="str">
        <f t="shared" si="22"/>
        <v>M</v>
      </c>
      <c r="H802" s="81" t="s">
        <v>4619</v>
      </c>
      <c r="I802" s="22" t="s">
        <v>2456</v>
      </c>
      <c r="J802" s="82" t="s">
        <v>3154</v>
      </c>
      <c r="K802" s="83"/>
    </row>
    <row r="803" spans="1:11" s="57" customFormat="1" ht="25.5">
      <c r="A803" s="4" t="s">
        <v>2654</v>
      </c>
      <c r="B803" s="5"/>
      <c r="C803" s="5" t="s">
        <v>3023</v>
      </c>
      <c r="D803" s="15" t="s">
        <v>2083</v>
      </c>
      <c r="E803" s="15" t="s">
        <v>2084</v>
      </c>
      <c r="F803" s="6"/>
      <c r="G803" s="80" t="str">
        <f t="shared" si="22"/>
        <v>M</v>
      </c>
      <c r="H803" s="81" t="s">
        <v>4619</v>
      </c>
      <c r="I803" s="22" t="s">
        <v>2456</v>
      </c>
      <c r="J803" s="82" t="s">
        <v>3154</v>
      </c>
      <c r="K803" s="83"/>
    </row>
    <row r="804" spans="1:11" s="90" customFormat="1" ht="25.5" customHeight="1">
      <c r="A804" s="4" t="s">
        <v>4530</v>
      </c>
      <c r="B804" s="5"/>
      <c r="C804" s="5" t="s">
        <v>4531</v>
      </c>
      <c r="D804" s="15"/>
      <c r="E804" s="15"/>
      <c r="F804" s="6"/>
      <c r="G804" s="80" t="str">
        <f t="shared" si="22"/>
        <v>H</v>
      </c>
      <c r="H804" s="81" t="s">
        <v>4619</v>
      </c>
      <c r="I804" s="22" t="s">
        <v>2457</v>
      </c>
      <c r="J804" s="82" t="s">
        <v>3154</v>
      </c>
      <c r="K804" s="89"/>
    </row>
    <row r="805" spans="1:11" s="90" customFormat="1" ht="12.75">
      <c r="A805" s="4" t="s">
        <v>2733</v>
      </c>
      <c r="B805" s="5"/>
      <c r="C805" s="5" t="s">
        <v>2734</v>
      </c>
      <c r="D805" s="15" t="s">
        <v>2735</v>
      </c>
      <c r="E805" s="15" t="s">
        <v>2736</v>
      </c>
      <c r="F805" s="6"/>
      <c r="G805" s="80" t="str">
        <f t="shared" si="22"/>
        <v>H</v>
      </c>
      <c r="H805" s="81" t="s">
        <v>4619</v>
      </c>
      <c r="I805" s="22" t="s">
        <v>2457</v>
      </c>
      <c r="J805" s="22" t="s">
        <v>3154</v>
      </c>
      <c r="K805" s="89"/>
    </row>
    <row r="806" spans="1:11" s="90" customFormat="1" ht="25.5">
      <c r="A806" s="4" t="s">
        <v>3026</v>
      </c>
      <c r="B806" s="5"/>
      <c r="C806" s="5" t="s">
        <v>4332</v>
      </c>
      <c r="D806" s="15" t="s">
        <v>4333</v>
      </c>
      <c r="E806" s="15" t="s">
        <v>3330</v>
      </c>
      <c r="F806" s="6"/>
      <c r="G806" s="80" t="str">
        <f t="shared" si="22"/>
        <v>M</v>
      </c>
      <c r="H806" s="81" t="s">
        <v>4619</v>
      </c>
      <c r="I806" s="22" t="s">
        <v>2456</v>
      </c>
      <c r="J806" s="22" t="s">
        <v>3154</v>
      </c>
      <c r="K806" s="89"/>
    </row>
    <row r="807" spans="1:11" s="90" customFormat="1" ht="25.5">
      <c r="A807" s="4" t="s">
        <v>3036</v>
      </c>
      <c r="B807" s="5"/>
      <c r="C807" s="5" t="s">
        <v>1107</v>
      </c>
      <c r="D807" s="35" t="s">
        <v>3676</v>
      </c>
      <c r="E807" s="35" t="s">
        <v>3677</v>
      </c>
      <c r="F807" s="6"/>
      <c r="G807" s="80" t="str">
        <f t="shared" si="22"/>
        <v>B</v>
      </c>
      <c r="H807" s="81" t="s">
        <v>4619</v>
      </c>
      <c r="I807" s="22" t="s">
        <v>2451</v>
      </c>
      <c r="J807" s="22" t="s">
        <v>1067</v>
      </c>
      <c r="K807" s="89"/>
    </row>
    <row r="808" spans="1:11" s="90" customFormat="1" ht="12.75">
      <c r="A808" s="4" t="s">
        <v>267</v>
      </c>
      <c r="B808" s="5"/>
      <c r="C808" s="5" t="s">
        <v>908</v>
      </c>
      <c r="D808" s="15"/>
      <c r="E808" s="15"/>
      <c r="F808" s="6"/>
      <c r="G808" s="80" t="str">
        <f t="shared" si="22"/>
        <v>H</v>
      </c>
      <c r="H808" s="81" t="s">
        <v>4619</v>
      </c>
      <c r="I808" s="22" t="s">
        <v>2457</v>
      </c>
      <c r="J808" s="22" t="s">
        <v>3154</v>
      </c>
      <c r="K808" s="89"/>
    </row>
    <row r="809" spans="1:11" s="90" customFormat="1" ht="12.75">
      <c r="A809" s="4" t="s">
        <v>268</v>
      </c>
      <c r="B809" s="5"/>
      <c r="C809" s="5" t="s">
        <v>909</v>
      </c>
      <c r="D809" s="15"/>
      <c r="E809" s="15"/>
      <c r="F809" s="6"/>
      <c r="G809" s="80" t="str">
        <f t="shared" si="22"/>
        <v>H</v>
      </c>
      <c r="H809" s="81" t="s">
        <v>4619</v>
      </c>
      <c r="I809" s="22" t="s">
        <v>2457</v>
      </c>
      <c r="J809" s="22" t="s">
        <v>3154</v>
      </c>
      <c r="K809" s="89"/>
    </row>
    <row r="810" spans="1:11" s="90" customFormat="1" ht="12.75">
      <c r="A810" s="4" t="s">
        <v>3037</v>
      </c>
      <c r="B810" s="5"/>
      <c r="C810" s="5" t="s">
        <v>1105</v>
      </c>
      <c r="D810" s="15" t="s">
        <v>4322</v>
      </c>
      <c r="E810" s="15" t="s">
        <v>3542</v>
      </c>
      <c r="F810" s="6"/>
      <c r="G810" s="80" t="str">
        <f t="shared" si="22"/>
        <v>M</v>
      </c>
      <c r="H810" s="81" t="s">
        <v>4619</v>
      </c>
      <c r="I810" s="22" t="s">
        <v>2456</v>
      </c>
      <c r="J810" s="22" t="s">
        <v>3154</v>
      </c>
      <c r="K810" s="89"/>
    </row>
    <row r="811" spans="1:11" s="90" customFormat="1" ht="21" customHeight="1">
      <c r="A811" s="4" t="s">
        <v>2102</v>
      </c>
      <c r="B811" s="5"/>
      <c r="C811" s="5" t="s">
        <v>3613</v>
      </c>
      <c r="D811" s="35" t="s">
        <v>867</v>
      </c>
      <c r="E811" s="35" t="s">
        <v>645</v>
      </c>
      <c r="F811" s="6"/>
      <c r="G811" s="80" t="str">
        <f t="shared" si="22"/>
        <v>B</v>
      </c>
      <c r="H811" s="81" t="s">
        <v>4619</v>
      </c>
      <c r="I811" s="22" t="s">
        <v>2451</v>
      </c>
      <c r="J811" s="82" t="s">
        <v>1067</v>
      </c>
      <c r="K811" s="89"/>
    </row>
    <row r="812" spans="1:11" s="90" customFormat="1" ht="25.5">
      <c r="A812" s="4" t="s">
        <v>3040</v>
      </c>
      <c r="B812" s="5"/>
      <c r="C812" s="5" t="s">
        <v>3041</v>
      </c>
      <c r="D812" s="15" t="s">
        <v>649</v>
      </c>
      <c r="E812" s="15" t="s">
        <v>2533</v>
      </c>
      <c r="F812" s="6"/>
      <c r="G812" s="80" t="str">
        <f t="shared" si="22"/>
        <v>H</v>
      </c>
      <c r="H812" s="81" t="s">
        <v>4619</v>
      </c>
      <c r="I812" s="22" t="s">
        <v>2457</v>
      </c>
      <c r="J812" s="82" t="s">
        <v>3154</v>
      </c>
      <c r="K812" s="89"/>
    </row>
    <row r="813" spans="1:11" s="90" customFormat="1" ht="11.25" customHeight="1">
      <c r="A813" s="4" t="s">
        <v>3042</v>
      </c>
      <c r="B813" s="5"/>
      <c r="C813" s="5" t="s">
        <v>4766</v>
      </c>
      <c r="D813" s="15" t="s">
        <v>2390</v>
      </c>
      <c r="E813" s="15" t="s">
        <v>3890</v>
      </c>
      <c r="F813" s="6" t="s">
        <v>3043</v>
      </c>
      <c r="G813" s="80" t="str">
        <f t="shared" si="22"/>
        <v>B</v>
      </c>
      <c r="H813" s="81" t="s">
        <v>4619</v>
      </c>
      <c r="I813" s="22" t="s">
        <v>2451</v>
      </c>
      <c r="J813" s="22" t="s">
        <v>3154</v>
      </c>
      <c r="K813" s="89"/>
    </row>
    <row r="814" spans="1:11" s="90" customFormat="1" ht="25.5">
      <c r="A814" s="4" t="s">
        <v>2142</v>
      </c>
      <c r="B814" s="5"/>
      <c r="C814" s="5" t="s">
        <v>3044</v>
      </c>
      <c r="D814" s="15"/>
      <c r="E814" s="15"/>
      <c r="F814" s="6" t="s">
        <v>3045</v>
      </c>
      <c r="G814" s="80" t="str">
        <f t="shared" si="22"/>
        <v>M</v>
      </c>
      <c r="H814" s="81" t="s">
        <v>4619</v>
      </c>
      <c r="I814" s="22" t="s">
        <v>2456</v>
      </c>
      <c r="J814" s="82" t="s">
        <v>3154</v>
      </c>
      <c r="K814" s="91"/>
    </row>
    <row r="815" spans="1:11" s="90" customFormat="1" ht="11.25">
      <c r="A815" s="25" t="s">
        <v>3046</v>
      </c>
      <c r="B815" s="26"/>
      <c r="C815" s="26" t="s">
        <v>3047</v>
      </c>
      <c r="D815" s="35" t="s">
        <v>2379</v>
      </c>
      <c r="E815" s="35" t="s">
        <v>2380</v>
      </c>
      <c r="F815" s="63"/>
      <c r="G815" s="88" t="str">
        <f t="shared" si="22"/>
        <v>B</v>
      </c>
      <c r="H815" s="81" t="s">
        <v>4619</v>
      </c>
      <c r="I815" s="22" t="s">
        <v>2451</v>
      </c>
      <c r="J815" s="22" t="s">
        <v>1067</v>
      </c>
      <c r="K815" s="91"/>
    </row>
    <row r="816" spans="1:11" s="92" customFormat="1" ht="11.25">
      <c r="A816" s="25" t="s">
        <v>4392</v>
      </c>
      <c r="B816" s="26"/>
      <c r="C816" s="26" t="s">
        <v>4393</v>
      </c>
      <c r="D816" s="35"/>
      <c r="E816" s="35"/>
      <c r="F816" s="63"/>
      <c r="G816" s="88" t="str">
        <f t="shared" si="22"/>
        <v>H</v>
      </c>
      <c r="H816" s="81" t="s">
        <v>4619</v>
      </c>
      <c r="I816" s="22" t="s">
        <v>2457</v>
      </c>
      <c r="J816" s="22" t="s">
        <v>1067</v>
      </c>
      <c r="K816" s="89"/>
    </row>
    <row r="817" spans="1:11" s="57" customFormat="1" ht="21" customHeight="1">
      <c r="A817" s="4" t="s">
        <v>2763</v>
      </c>
      <c r="B817" s="5"/>
      <c r="C817" s="5" t="s">
        <v>2764</v>
      </c>
      <c r="D817" s="15" t="s">
        <v>3977</v>
      </c>
      <c r="E817" s="15" t="s">
        <v>3978</v>
      </c>
      <c r="F817" s="6" t="s">
        <v>2765</v>
      </c>
      <c r="G817" s="80" t="str">
        <f t="shared" si="22"/>
        <v>M</v>
      </c>
      <c r="H817" s="81" t="s">
        <v>4619</v>
      </c>
      <c r="I817" s="22" t="s">
        <v>2456</v>
      </c>
      <c r="J817" s="82" t="s">
        <v>3154</v>
      </c>
      <c r="K817" s="83"/>
    </row>
    <row r="818" spans="1:11" s="90" customFormat="1" ht="11.25">
      <c r="A818" s="25" t="s">
        <v>3048</v>
      </c>
      <c r="B818" s="26"/>
      <c r="C818" s="26" t="s">
        <v>2444</v>
      </c>
      <c r="D818" s="35" t="s">
        <v>405</v>
      </c>
      <c r="E818" s="35" t="s">
        <v>406</v>
      </c>
      <c r="F818" s="63" t="s">
        <v>3049</v>
      </c>
      <c r="G818" s="88" t="str">
        <f t="shared" si="22"/>
        <v>B</v>
      </c>
      <c r="H818" s="81" t="s">
        <v>4619</v>
      </c>
      <c r="I818" s="22" t="s">
        <v>2451</v>
      </c>
      <c r="J818" s="22" t="s">
        <v>1067</v>
      </c>
      <c r="K818" s="89"/>
    </row>
    <row r="819" spans="1:11" s="90" customFormat="1" ht="25.5">
      <c r="A819" s="4" t="s">
        <v>2377</v>
      </c>
      <c r="B819" s="5"/>
      <c r="C819" s="5" t="s">
        <v>2378</v>
      </c>
      <c r="D819" s="15"/>
      <c r="E819" s="15"/>
      <c r="F819" s="6" t="s">
        <v>2377</v>
      </c>
      <c r="G819" s="80" t="str">
        <f t="shared" si="22"/>
        <v>H</v>
      </c>
      <c r="H819" s="81" t="s">
        <v>4619</v>
      </c>
      <c r="I819" s="22" t="s">
        <v>2457</v>
      </c>
      <c r="J819" s="82" t="s">
        <v>3154</v>
      </c>
      <c r="K819" s="89"/>
    </row>
    <row r="820" spans="1:11" s="92" customFormat="1" ht="12.75">
      <c r="A820" s="4" t="s">
        <v>1124</v>
      </c>
      <c r="B820" s="5"/>
      <c r="C820" s="5" t="s">
        <v>1106</v>
      </c>
      <c r="D820" s="15"/>
      <c r="E820" s="15"/>
      <c r="F820" s="6"/>
      <c r="G820" s="80" t="str">
        <f t="shared" si="22"/>
        <v>H</v>
      </c>
      <c r="H820" s="81" t="s">
        <v>4619</v>
      </c>
      <c r="I820" s="22" t="s">
        <v>2457</v>
      </c>
      <c r="J820" s="82" t="s">
        <v>3154</v>
      </c>
      <c r="K820" s="89"/>
    </row>
    <row r="821" spans="1:11" s="57" customFormat="1" ht="12.75" customHeight="1">
      <c r="A821" s="4" t="s">
        <v>2391</v>
      </c>
      <c r="B821" s="5"/>
      <c r="C821" s="5" t="s">
        <v>2392</v>
      </c>
      <c r="D821" s="15"/>
      <c r="E821" s="15"/>
      <c r="F821" s="6"/>
      <c r="G821" s="80" t="str">
        <f>+LEFT(I821,1)</f>
        <v>M</v>
      </c>
      <c r="H821" s="81" t="s">
        <v>4619</v>
      </c>
      <c r="I821" s="22" t="s">
        <v>2456</v>
      </c>
      <c r="J821" s="22" t="s">
        <v>3154</v>
      </c>
      <c r="K821" s="86"/>
    </row>
    <row r="822" spans="1:11" s="90" customFormat="1" ht="12.75">
      <c r="A822" s="4" t="s">
        <v>3053</v>
      </c>
      <c r="B822" s="5"/>
      <c r="C822" s="5" t="s">
        <v>3054</v>
      </c>
      <c r="D822" s="15"/>
      <c r="E822" s="15"/>
      <c r="F822" s="6"/>
      <c r="G822" s="80" t="str">
        <f t="shared" si="22"/>
        <v>H</v>
      </c>
      <c r="H822" s="81" t="s">
        <v>4619</v>
      </c>
      <c r="I822" s="22" t="s">
        <v>2457</v>
      </c>
      <c r="J822" s="82" t="s">
        <v>3154</v>
      </c>
      <c r="K822" s="89"/>
    </row>
    <row r="823" spans="1:11" s="57" customFormat="1" ht="15">
      <c r="A823" s="51" t="s">
        <v>4653</v>
      </c>
      <c r="B823" s="58"/>
      <c r="C823" s="46" t="s">
        <v>4666</v>
      </c>
      <c r="D823" s="34"/>
      <c r="E823" s="34"/>
      <c r="F823" s="59" t="s">
        <v>2243</v>
      </c>
      <c r="G823" s="76" t="str">
        <f t="shared" si="22"/>
        <v>B</v>
      </c>
      <c r="H823" s="77" t="s">
        <v>4654</v>
      </c>
      <c r="I823" s="78" t="s">
        <v>2451</v>
      </c>
      <c r="J823" s="78" t="s">
        <v>3154</v>
      </c>
      <c r="K823" s="83"/>
    </row>
    <row r="824" spans="1:11" s="57" customFormat="1" ht="12.75" customHeight="1">
      <c r="A824" s="4" t="s">
        <v>2505</v>
      </c>
      <c r="B824" s="5"/>
      <c r="C824" s="5" t="s">
        <v>340</v>
      </c>
      <c r="D824" s="15"/>
      <c r="E824" s="15"/>
      <c r="F824" s="6" t="s">
        <v>1843</v>
      </c>
      <c r="G824" s="80" t="str">
        <f t="shared" si="22"/>
        <v>M</v>
      </c>
      <c r="H824" s="81" t="s">
        <v>4654</v>
      </c>
      <c r="I824" s="22" t="s">
        <v>2456</v>
      </c>
      <c r="J824" s="82" t="s">
        <v>3154</v>
      </c>
      <c r="K824" s="83"/>
    </row>
    <row r="825" spans="1:11" s="57" customFormat="1" ht="12.75" customHeight="1">
      <c r="A825" s="4" t="s">
        <v>1614</v>
      </c>
      <c r="B825" s="5"/>
      <c r="C825" s="5" t="s">
        <v>1615</v>
      </c>
      <c r="D825" s="15"/>
      <c r="E825" s="15"/>
      <c r="F825" s="6"/>
      <c r="G825" s="80" t="str">
        <f aca="true" t="shared" si="23" ref="G825:G859">+LEFT(I825,1)</f>
        <v>M</v>
      </c>
      <c r="H825" s="81" t="s">
        <v>4654</v>
      </c>
      <c r="I825" s="22" t="s">
        <v>2456</v>
      </c>
      <c r="J825" s="82" t="s">
        <v>3154</v>
      </c>
      <c r="K825" s="83"/>
    </row>
    <row r="826" spans="1:11" s="57" customFormat="1" ht="12.75" customHeight="1">
      <c r="A826" s="4" t="s">
        <v>1121</v>
      </c>
      <c r="B826" s="5"/>
      <c r="C826" s="5" t="s">
        <v>1616</v>
      </c>
      <c r="D826" s="15"/>
      <c r="E826" s="15"/>
      <c r="F826" s="6"/>
      <c r="G826" s="80" t="str">
        <f t="shared" si="23"/>
        <v>M</v>
      </c>
      <c r="H826" s="81" t="s">
        <v>4654</v>
      </c>
      <c r="I826" s="22" t="s">
        <v>2456</v>
      </c>
      <c r="J826" s="82" t="s">
        <v>3154</v>
      </c>
      <c r="K826" s="83"/>
    </row>
    <row r="827" spans="1:11" s="57" customFormat="1" ht="12.75" customHeight="1">
      <c r="A827" s="4" t="s">
        <v>3791</v>
      </c>
      <c r="B827" s="5" t="s">
        <v>1529</v>
      </c>
      <c r="C827" s="5" t="s">
        <v>3792</v>
      </c>
      <c r="D827" s="15"/>
      <c r="E827" s="15"/>
      <c r="F827" s="6"/>
      <c r="G827" s="80" t="str">
        <f>+LEFT(I827,1)</f>
        <v>H</v>
      </c>
      <c r="H827" s="81" t="s">
        <v>4654</v>
      </c>
      <c r="I827" s="22" t="s">
        <v>2457</v>
      </c>
      <c r="J827" s="82" t="s">
        <v>3154</v>
      </c>
      <c r="K827" s="83"/>
    </row>
    <row r="828" spans="1:11" s="57" customFormat="1" ht="21" customHeight="1">
      <c r="A828" s="4" t="s">
        <v>418</v>
      </c>
      <c r="B828" s="5"/>
      <c r="C828" s="5" t="s">
        <v>419</v>
      </c>
      <c r="D828" s="15" t="s">
        <v>2486</v>
      </c>
      <c r="E828" s="15" t="s">
        <v>2487</v>
      </c>
      <c r="F828" s="6" t="s">
        <v>1617</v>
      </c>
      <c r="G828" s="80" t="str">
        <f t="shared" si="23"/>
        <v>M</v>
      </c>
      <c r="H828" s="81" t="s">
        <v>4654</v>
      </c>
      <c r="I828" s="22" t="s">
        <v>2456</v>
      </c>
      <c r="J828" s="22" t="s">
        <v>3154</v>
      </c>
      <c r="K828" s="83"/>
    </row>
    <row r="829" spans="1:11" s="57" customFormat="1" ht="12.75">
      <c r="A829" s="4" t="s">
        <v>2490</v>
      </c>
      <c r="B829" s="5"/>
      <c r="C829" s="5" t="s">
        <v>1625</v>
      </c>
      <c r="D829" s="35" t="s">
        <v>420</v>
      </c>
      <c r="E829" s="35" t="s">
        <v>2381</v>
      </c>
      <c r="F829" s="6"/>
      <c r="G829" s="80" t="str">
        <f t="shared" si="23"/>
        <v>B</v>
      </c>
      <c r="H829" s="81" t="s">
        <v>4654</v>
      </c>
      <c r="I829" s="22" t="s">
        <v>2451</v>
      </c>
      <c r="J829" s="22" t="s">
        <v>1067</v>
      </c>
      <c r="K829" s="83"/>
    </row>
    <row r="830" spans="1:11" s="57" customFormat="1" ht="25.5">
      <c r="A830" s="4" t="s">
        <v>2449</v>
      </c>
      <c r="B830" s="5" t="s">
        <v>1529</v>
      </c>
      <c r="C830" s="5" t="s">
        <v>2945</v>
      </c>
      <c r="D830" s="35" t="s">
        <v>2382</v>
      </c>
      <c r="E830" s="35" t="s">
        <v>2383</v>
      </c>
      <c r="F830" s="6"/>
      <c r="G830" s="80" t="str">
        <f t="shared" si="23"/>
        <v>B</v>
      </c>
      <c r="H830" s="81" t="s">
        <v>4654</v>
      </c>
      <c r="I830" s="22" t="s">
        <v>2451</v>
      </c>
      <c r="J830" s="22" t="s">
        <v>1067</v>
      </c>
      <c r="K830" s="83"/>
    </row>
    <row r="831" spans="1:11" s="57" customFormat="1" ht="21" customHeight="1">
      <c r="A831" s="4" t="s">
        <v>2675</v>
      </c>
      <c r="B831" s="5"/>
      <c r="C831" s="5" t="s">
        <v>2676</v>
      </c>
      <c r="D831" s="35" t="s">
        <v>3372</v>
      </c>
      <c r="E831" s="35" t="s">
        <v>3373</v>
      </c>
      <c r="F831" s="6"/>
      <c r="G831" s="80" t="str">
        <f t="shared" si="23"/>
        <v>M</v>
      </c>
      <c r="H831" s="81" t="s">
        <v>4654</v>
      </c>
      <c r="I831" s="22" t="s">
        <v>2456</v>
      </c>
      <c r="J831" s="22" t="s">
        <v>1067</v>
      </c>
      <c r="K831" s="83"/>
    </row>
    <row r="832" spans="1:11" s="57" customFormat="1" ht="21" customHeight="1">
      <c r="A832" s="4" t="s">
        <v>3988</v>
      </c>
      <c r="B832" s="5"/>
      <c r="C832" s="5" t="s">
        <v>2080</v>
      </c>
      <c r="D832" s="15" t="s">
        <v>2082</v>
      </c>
      <c r="E832" s="15" t="s">
        <v>2081</v>
      </c>
      <c r="F832" s="6"/>
      <c r="G832" s="80" t="str">
        <f>+LEFT(I832,1)</f>
        <v>M</v>
      </c>
      <c r="H832" s="81" t="s">
        <v>4654</v>
      </c>
      <c r="I832" s="22" t="s">
        <v>2456</v>
      </c>
      <c r="J832" s="82" t="s">
        <v>3154</v>
      </c>
      <c r="K832" s="83"/>
    </row>
    <row r="833" spans="1:11" s="57" customFormat="1" ht="12.75" customHeight="1">
      <c r="A833" s="4" t="s">
        <v>2491</v>
      </c>
      <c r="B833" s="5" t="s">
        <v>1529</v>
      </c>
      <c r="C833" s="5" t="s">
        <v>1630</v>
      </c>
      <c r="D833" s="15" t="s">
        <v>3142</v>
      </c>
      <c r="E833" s="15" t="s">
        <v>676</v>
      </c>
      <c r="F833" s="6"/>
      <c r="G833" s="80" t="str">
        <f t="shared" si="23"/>
        <v>M</v>
      </c>
      <c r="H833" s="81" t="s">
        <v>4654</v>
      </c>
      <c r="I833" s="22" t="s">
        <v>2456</v>
      </c>
      <c r="J833" s="82" t="s">
        <v>3154</v>
      </c>
      <c r="K833" s="83"/>
    </row>
    <row r="834" spans="1:11" s="57" customFormat="1" ht="21" customHeight="1">
      <c r="A834" s="4" t="s">
        <v>1907</v>
      </c>
      <c r="B834" s="5" t="s">
        <v>1529</v>
      </c>
      <c r="C834" s="5" t="s">
        <v>1908</v>
      </c>
      <c r="D834" s="15" t="s">
        <v>1910</v>
      </c>
      <c r="E834" s="15" t="s">
        <v>1909</v>
      </c>
      <c r="F834" s="6"/>
      <c r="G834" s="80" t="str">
        <f t="shared" si="23"/>
        <v>H</v>
      </c>
      <c r="H834" s="81" t="s">
        <v>4654</v>
      </c>
      <c r="I834" s="22" t="s">
        <v>2457</v>
      </c>
      <c r="J834" s="82" t="s">
        <v>3154</v>
      </c>
      <c r="K834" s="83"/>
    </row>
    <row r="835" spans="1:11" s="57" customFormat="1" ht="21" customHeight="1">
      <c r="A835" s="4" t="s">
        <v>3562</v>
      </c>
      <c r="B835" s="5"/>
      <c r="C835" s="5" t="s">
        <v>3563</v>
      </c>
      <c r="D835" s="35" t="s">
        <v>3670</v>
      </c>
      <c r="E835" s="35" t="s">
        <v>3671</v>
      </c>
      <c r="F835" s="6"/>
      <c r="G835" s="80" t="str">
        <f t="shared" si="23"/>
        <v>M</v>
      </c>
      <c r="H835" s="81" t="s">
        <v>4654</v>
      </c>
      <c r="I835" s="22" t="s">
        <v>2456</v>
      </c>
      <c r="J835" s="82" t="s">
        <v>1067</v>
      </c>
      <c r="K835" s="83"/>
    </row>
    <row r="836" spans="1:11" s="57" customFormat="1" ht="12.75" customHeight="1">
      <c r="A836" s="4" t="s">
        <v>1634</v>
      </c>
      <c r="B836" s="5"/>
      <c r="C836" s="5" t="s">
        <v>4761</v>
      </c>
      <c r="D836" s="15" t="s">
        <v>4762</v>
      </c>
      <c r="E836" s="15" t="s">
        <v>4763</v>
      </c>
      <c r="F836" s="6"/>
      <c r="G836" s="80" t="str">
        <f t="shared" si="23"/>
        <v>H</v>
      </c>
      <c r="H836" s="81" t="s">
        <v>4654</v>
      </c>
      <c r="I836" s="22" t="s">
        <v>2457</v>
      </c>
      <c r="J836" s="82" t="s">
        <v>3154</v>
      </c>
      <c r="K836" s="83"/>
    </row>
    <row r="837" spans="1:11" s="79" customFormat="1" ht="12.75" customHeight="1">
      <c r="A837" s="4" t="s">
        <v>992</v>
      </c>
      <c r="B837" s="5"/>
      <c r="C837" s="5" t="s">
        <v>993</v>
      </c>
      <c r="D837" s="15"/>
      <c r="E837" s="15"/>
      <c r="F837" s="6"/>
      <c r="G837" s="80" t="str">
        <f t="shared" si="23"/>
        <v>H</v>
      </c>
      <c r="H837" s="81" t="s">
        <v>4654</v>
      </c>
      <c r="I837" s="22" t="s">
        <v>2457</v>
      </c>
      <c r="J837" s="82" t="s">
        <v>3154</v>
      </c>
      <c r="K837" s="83"/>
    </row>
    <row r="838" spans="1:11" s="79" customFormat="1" ht="12.75" customHeight="1">
      <c r="A838" s="4" t="s">
        <v>994</v>
      </c>
      <c r="B838" s="5"/>
      <c r="C838" s="5" t="s">
        <v>995</v>
      </c>
      <c r="D838" s="15"/>
      <c r="E838" s="15"/>
      <c r="F838" s="6"/>
      <c r="G838" s="80" t="str">
        <f t="shared" si="23"/>
        <v>M</v>
      </c>
      <c r="H838" s="81" t="s">
        <v>4654</v>
      </c>
      <c r="I838" s="81" t="s">
        <v>2456</v>
      </c>
      <c r="J838" s="22" t="s">
        <v>3154</v>
      </c>
      <c r="K838" s="83"/>
    </row>
    <row r="839" spans="1:11" s="79" customFormat="1" ht="21" customHeight="1">
      <c r="A839" s="4" t="s">
        <v>4179</v>
      </c>
      <c r="B839" s="5"/>
      <c r="C839" s="5" t="s">
        <v>4180</v>
      </c>
      <c r="D839" s="35"/>
      <c r="E839" s="35"/>
      <c r="F839" s="6"/>
      <c r="G839" s="80" t="str">
        <f t="shared" si="23"/>
        <v>H</v>
      </c>
      <c r="H839" s="81" t="s">
        <v>4654</v>
      </c>
      <c r="I839" s="22" t="s">
        <v>2457</v>
      </c>
      <c r="J839" s="22" t="s">
        <v>3154</v>
      </c>
      <c r="K839" s="83"/>
    </row>
    <row r="840" spans="1:11" s="57" customFormat="1" ht="12.75">
      <c r="A840" s="4" t="s">
        <v>2861</v>
      </c>
      <c r="B840" s="5"/>
      <c r="C840" s="5" t="s">
        <v>2862</v>
      </c>
      <c r="D840" s="15" t="s">
        <v>4596</v>
      </c>
      <c r="E840" s="15" t="s">
        <v>4597</v>
      </c>
      <c r="F840" s="6"/>
      <c r="G840" s="80" t="str">
        <f t="shared" si="23"/>
        <v>H</v>
      </c>
      <c r="H840" s="81" t="s">
        <v>4654</v>
      </c>
      <c r="I840" s="22" t="s">
        <v>2457</v>
      </c>
      <c r="J840" s="82" t="s">
        <v>3154</v>
      </c>
      <c r="K840" s="83"/>
    </row>
    <row r="841" spans="1:11" s="57" customFormat="1" ht="21">
      <c r="A841" s="4" t="s">
        <v>1226</v>
      </c>
      <c r="B841" s="5" t="s">
        <v>1529</v>
      </c>
      <c r="C841" s="5" t="s">
        <v>1227</v>
      </c>
      <c r="D841" s="35" t="s">
        <v>589</v>
      </c>
      <c r="E841" s="35" t="s">
        <v>677</v>
      </c>
      <c r="F841" s="6"/>
      <c r="G841" s="80" t="str">
        <f t="shared" si="23"/>
        <v>B</v>
      </c>
      <c r="H841" s="81" t="s">
        <v>4654</v>
      </c>
      <c r="I841" s="22" t="s">
        <v>2451</v>
      </c>
      <c r="J841" s="22" t="s">
        <v>1067</v>
      </c>
      <c r="K841" s="83"/>
    </row>
    <row r="842" spans="1:11" s="57" customFormat="1" ht="31.5">
      <c r="A842" s="4" t="s">
        <v>1921</v>
      </c>
      <c r="B842" s="5"/>
      <c r="C842" s="5" t="s">
        <v>1921</v>
      </c>
      <c r="D842" s="15" t="s">
        <v>1923</v>
      </c>
      <c r="E842" s="15" t="s">
        <v>1922</v>
      </c>
      <c r="F842" s="6"/>
      <c r="G842" s="80" t="str">
        <f t="shared" si="23"/>
        <v>B</v>
      </c>
      <c r="H842" s="81" t="s">
        <v>4654</v>
      </c>
      <c r="I842" s="22" t="s">
        <v>2451</v>
      </c>
      <c r="J842" s="22" t="s">
        <v>3154</v>
      </c>
      <c r="K842" s="83"/>
    </row>
    <row r="843" spans="1:11" s="57" customFormat="1" ht="21" customHeight="1">
      <c r="A843" s="4" t="s">
        <v>1232</v>
      </c>
      <c r="B843" s="5"/>
      <c r="C843" s="5" t="s">
        <v>98</v>
      </c>
      <c r="D843" s="35" t="s">
        <v>883</v>
      </c>
      <c r="E843" s="35" t="s">
        <v>3347</v>
      </c>
      <c r="F843" s="6"/>
      <c r="G843" s="80" t="str">
        <f t="shared" si="23"/>
        <v>M</v>
      </c>
      <c r="H843" s="81" t="s">
        <v>4654</v>
      </c>
      <c r="I843" s="22" t="s">
        <v>2456</v>
      </c>
      <c r="J843" s="22" t="s">
        <v>1067</v>
      </c>
      <c r="K843" s="83"/>
    </row>
    <row r="844" spans="1:11" s="57" customFormat="1" ht="12.75" customHeight="1">
      <c r="A844" s="4" t="s">
        <v>2563</v>
      </c>
      <c r="B844" s="5"/>
      <c r="C844" s="5" t="s">
        <v>2564</v>
      </c>
      <c r="D844" s="15"/>
      <c r="E844" s="15"/>
      <c r="F844" s="6" t="s">
        <v>2565</v>
      </c>
      <c r="G844" s="80" t="str">
        <f>+LEFT(I844,1)</f>
        <v>M</v>
      </c>
      <c r="H844" s="81" t="s">
        <v>4654</v>
      </c>
      <c r="I844" s="22" t="s">
        <v>2456</v>
      </c>
      <c r="J844" s="82" t="s">
        <v>3154</v>
      </c>
      <c r="K844" s="83"/>
    </row>
    <row r="845" spans="1:11" s="57" customFormat="1" ht="25.5">
      <c r="A845" s="4" t="s">
        <v>2566</v>
      </c>
      <c r="B845" s="5"/>
      <c r="C845" s="5" t="s">
        <v>2567</v>
      </c>
      <c r="D845" s="15"/>
      <c r="E845" s="15"/>
      <c r="F845" s="6" t="s">
        <v>2568</v>
      </c>
      <c r="G845" s="80" t="str">
        <f>+LEFT(I845,1)</f>
        <v>H</v>
      </c>
      <c r="H845" s="81" t="s">
        <v>4654</v>
      </c>
      <c r="I845" s="22" t="s">
        <v>2457</v>
      </c>
      <c r="J845" s="82" t="s">
        <v>3154</v>
      </c>
      <c r="K845" s="83"/>
    </row>
    <row r="846" spans="1:11" s="57" customFormat="1" ht="25.5">
      <c r="A846" s="4" t="s">
        <v>4138</v>
      </c>
      <c r="B846" s="5"/>
      <c r="C846" s="5" t="s">
        <v>4137</v>
      </c>
      <c r="D846" s="35" t="s">
        <v>678</v>
      </c>
      <c r="E846" s="35" t="s">
        <v>555</v>
      </c>
      <c r="F846" s="6"/>
      <c r="G846" s="80" t="str">
        <f t="shared" si="23"/>
        <v>B</v>
      </c>
      <c r="H846" s="81" t="s">
        <v>4654</v>
      </c>
      <c r="I846" s="22" t="s">
        <v>2451</v>
      </c>
      <c r="J846" s="22" t="s">
        <v>1067</v>
      </c>
      <c r="K846" s="83"/>
    </row>
    <row r="847" spans="1:11" s="57" customFormat="1" ht="21">
      <c r="A847" s="4" t="s">
        <v>1238</v>
      </c>
      <c r="B847" s="5"/>
      <c r="C847" s="5" t="s">
        <v>1239</v>
      </c>
      <c r="D847" s="15" t="s">
        <v>2105</v>
      </c>
      <c r="E847" s="15" t="s">
        <v>2106</v>
      </c>
      <c r="F847" s="6"/>
      <c r="G847" s="80" t="str">
        <f t="shared" si="23"/>
        <v>B</v>
      </c>
      <c r="H847" s="81" t="s">
        <v>4654</v>
      </c>
      <c r="I847" s="22" t="s">
        <v>2451</v>
      </c>
      <c r="J847" s="22" t="s">
        <v>3154</v>
      </c>
      <c r="K847" s="83"/>
    </row>
    <row r="848" spans="1:11" s="57" customFormat="1" ht="12.75">
      <c r="A848" s="4" t="s">
        <v>1240</v>
      </c>
      <c r="B848" s="5" t="s">
        <v>1529</v>
      </c>
      <c r="C848" s="5" t="s">
        <v>1241</v>
      </c>
      <c r="D848" s="35" t="s">
        <v>2103</v>
      </c>
      <c r="E848" s="35" t="s">
        <v>2104</v>
      </c>
      <c r="F848" s="6"/>
      <c r="G848" s="80" t="str">
        <f t="shared" si="23"/>
        <v>B</v>
      </c>
      <c r="H848" s="81" t="s">
        <v>4654</v>
      </c>
      <c r="I848" s="22" t="s">
        <v>2451</v>
      </c>
      <c r="J848" s="22" t="s">
        <v>1067</v>
      </c>
      <c r="K848" s="83"/>
    </row>
    <row r="849" spans="1:11" s="57" customFormat="1" ht="12.75" customHeight="1">
      <c r="A849" s="4" t="s">
        <v>1542</v>
      </c>
      <c r="B849" s="5"/>
      <c r="C849" s="5" t="s">
        <v>1543</v>
      </c>
      <c r="D849" s="15"/>
      <c r="E849" s="15"/>
      <c r="F849" s="6" t="s">
        <v>1544</v>
      </c>
      <c r="G849" s="80" t="str">
        <f>+LEFT(I849,1)</f>
        <v>H</v>
      </c>
      <c r="H849" s="81" t="s">
        <v>4654</v>
      </c>
      <c r="I849" s="81" t="s">
        <v>2457</v>
      </c>
      <c r="J849" s="82" t="s">
        <v>3154</v>
      </c>
      <c r="K849" s="83"/>
    </row>
    <row r="850" spans="1:11" s="57" customFormat="1" ht="12.75">
      <c r="A850" s="4" t="s">
        <v>1242</v>
      </c>
      <c r="B850" s="5" t="s">
        <v>1529</v>
      </c>
      <c r="C850" s="5" t="s">
        <v>1243</v>
      </c>
      <c r="D850" s="15" t="s">
        <v>556</v>
      </c>
      <c r="E850" s="15" t="s">
        <v>679</v>
      </c>
      <c r="F850" s="6"/>
      <c r="G850" s="80" t="str">
        <f t="shared" si="23"/>
        <v>B</v>
      </c>
      <c r="H850" s="81" t="s">
        <v>4654</v>
      </c>
      <c r="I850" s="22" t="s">
        <v>2451</v>
      </c>
      <c r="J850" s="22" t="s">
        <v>3154</v>
      </c>
      <c r="K850" s="83"/>
    </row>
    <row r="851" spans="1:11" s="57" customFormat="1" ht="21" customHeight="1">
      <c r="A851" s="4" t="s">
        <v>1757</v>
      </c>
      <c r="B851" s="5"/>
      <c r="C851" s="5" t="s">
        <v>1756</v>
      </c>
      <c r="D851" s="35" t="s">
        <v>680</v>
      </c>
      <c r="E851" s="35" t="s">
        <v>681</v>
      </c>
      <c r="F851" s="6"/>
      <c r="G851" s="80" t="str">
        <f t="shared" si="23"/>
        <v>M</v>
      </c>
      <c r="H851" s="81" t="s">
        <v>4654</v>
      </c>
      <c r="I851" s="22" t="s">
        <v>2456</v>
      </c>
      <c r="J851" s="22" t="s">
        <v>1067</v>
      </c>
      <c r="K851" s="83"/>
    </row>
    <row r="852" spans="1:11" s="57" customFormat="1" ht="31.5">
      <c r="A852" s="4" t="s">
        <v>4338</v>
      </c>
      <c r="B852" s="5"/>
      <c r="C852" s="5" t="s">
        <v>4337</v>
      </c>
      <c r="D852" s="35" t="s">
        <v>4340</v>
      </c>
      <c r="E852" s="35" t="s">
        <v>4339</v>
      </c>
      <c r="F852" s="6"/>
      <c r="G852" s="80" t="str">
        <f t="shared" si="23"/>
        <v>M</v>
      </c>
      <c r="H852" s="81" t="s">
        <v>4654</v>
      </c>
      <c r="I852" s="22" t="s">
        <v>2456</v>
      </c>
      <c r="J852" s="22" t="s">
        <v>1067</v>
      </c>
      <c r="K852" s="83"/>
    </row>
    <row r="853" spans="1:11" s="57" customFormat="1" ht="42" customHeight="1">
      <c r="A853" s="4" t="s">
        <v>3437</v>
      </c>
      <c r="B853" s="5"/>
      <c r="C853" s="5" t="s">
        <v>3438</v>
      </c>
      <c r="D853" s="35" t="s">
        <v>3718</v>
      </c>
      <c r="E853" s="35" t="s">
        <v>3719</v>
      </c>
      <c r="F853" s="6"/>
      <c r="G853" s="80" t="str">
        <f t="shared" si="23"/>
        <v>M</v>
      </c>
      <c r="H853" s="81" t="s">
        <v>4654</v>
      </c>
      <c r="I853" s="22" t="s">
        <v>2456</v>
      </c>
      <c r="J853" s="22" t="s">
        <v>1067</v>
      </c>
      <c r="K853" s="83"/>
    </row>
    <row r="854" spans="1:11" s="57" customFormat="1" ht="12.75" customHeight="1">
      <c r="A854" s="4" t="s">
        <v>1247</v>
      </c>
      <c r="B854" s="5"/>
      <c r="C854" s="5" t="s">
        <v>1248</v>
      </c>
      <c r="D854" s="15" t="s">
        <v>2880</v>
      </c>
      <c r="E854" s="15" t="s">
        <v>2881</v>
      </c>
      <c r="F854" s="6"/>
      <c r="G854" s="80" t="str">
        <f t="shared" si="23"/>
        <v>M</v>
      </c>
      <c r="H854" s="81" t="s">
        <v>4654</v>
      </c>
      <c r="I854" s="22" t="s">
        <v>2456</v>
      </c>
      <c r="J854" s="82" t="s">
        <v>3154</v>
      </c>
      <c r="K854" s="83"/>
    </row>
    <row r="855" spans="1:11" s="57" customFormat="1" ht="12.75" customHeight="1">
      <c r="A855" s="4" t="s">
        <v>932</v>
      </c>
      <c r="B855" s="5" t="s">
        <v>1529</v>
      </c>
      <c r="C855" s="5" t="s">
        <v>1249</v>
      </c>
      <c r="D855" s="15"/>
      <c r="E855" s="15"/>
      <c r="F855" s="6"/>
      <c r="G855" s="80" t="str">
        <f t="shared" si="23"/>
        <v>M</v>
      </c>
      <c r="H855" s="81" t="s">
        <v>4654</v>
      </c>
      <c r="I855" s="22" t="s">
        <v>2456</v>
      </c>
      <c r="J855" s="82" t="s">
        <v>3154</v>
      </c>
      <c r="K855" s="83"/>
    </row>
    <row r="856" spans="1:11" s="57" customFormat="1" ht="12.75" customHeight="1">
      <c r="A856" s="4" t="s">
        <v>4164</v>
      </c>
      <c r="B856" s="5"/>
      <c r="C856" s="5" t="s">
        <v>4165</v>
      </c>
      <c r="D856" s="15"/>
      <c r="E856" s="15"/>
      <c r="F856" s="6"/>
      <c r="G856" s="80" t="str">
        <f t="shared" si="23"/>
        <v>M</v>
      </c>
      <c r="H856" s="81" t="s">
        <v>4654</v>
      </c>
      <c r="I856" s="22" t="s">
        <v>2456</v>
      </c>
      <c r="J856" s="82" t="s">
        <v>3154</v>
      </c>
      <c r="K856" s="83"/>
    </row>
    <row r="857" spans="1:11" s="57" customFormat="1" ht="23.25">
      <c r="A857" s="4" t="s">
        <v>228</v>
      </c>
      <c r="B857" s="5" t="s">
        <v>1529</v>
      </c>
      <c r="C857" s="5" t="s">
        <v>2641</v>
      </c>
      <c r="D857" s="15" t="s">
        <v>2386</v>
      </c>
      <c r="E857" s="15" t="s">
        <v>3375</v>
      </c>
      <c r="F857" s="6"/>
      <c r="G857" s="80" t="str">
        <f t="shared" si="23"/>
        <v>H</v>
      </c>
      <c r="H857" s="81" t="s">
        <v>4654</v>
      </c>
      <c r="I857" s="22" t="s">
        <v>2457</v>
      </c>
      <c r="J857" s="22" t="s">
        <v>3154</v>
      </c>
      <c r="K857" s="83"/>
    </row>
    <row r="858" spans="1:11" s="57" customFormat="1" ht="21" customHeight="1">
      <c r="A858" s="4" t="s">
        <v>4568</v>
      </c>
      <c r="B858" s="5"/>
      <c r="C858" s="5" t="s">
        <v>4569</v>
      </c>
      <c r="D858" s="15"/>
      <c r="E858" s="15"/>
      <c r="F858" s="6"/>
      <c r="G858" s="80" t="str">
        <f t="shared" si="23"/>
        <v>H</v>
      </c>
      <c r="H858" s="81" t="s">
        <v>4654</v>
      </c>
      <c r="I858" s="22" t="s">
        <v>2457</v>
      </c>
      <c r="J858" s="22" t="s">
        <v>3154</v>
      </c>
      <c r="K858" s="83"/>
    </row>
    <row r="859" spans="1:11" s="57" customFormat="1" ht="12.75" customHeight="1">
      <c r="A859" s="4" t="s">
        <v>1250</v>
      </c>
      <c r="B859" s="5"/>
      <c r="C859" s="5" t="s">
        <v>1251</v>
      </c>
      <c r="D859" s="15" t="s">
        <v>231</v>
      </c>
      <c r="E859" s="15" t="s">
        <v>3348</v>
      </c>
      <c r="F859" s="6"/>
      <c r="G859" s="80" t="str">
        <f t="shared" si="23"/>
        <v>M</v>
      </c>
      <c r="H859" s="81" t="s">
        <v>4654</v>
      </c>
      <c r="I859" s="22" t="s">
        <v>2456</v>
      </c>
      <c r="J859" s="22" t="s">
        <v>3154</v>
      </c>
      <c r="K859" s="83"/>
    </row>
    <row r="860" spans="1:11" s="57" customFormat="1" ht="12.75" customHeight="1">
      <c r="A860" s="4" t="s">
        <v>1252</v>
      </c>
      <c r="B860" s="5"/>
      <c r="C860" s="5" t="s">
        <v>1253</v>
      </c>
      <c r="D860" s="15"/>
      <c r="E860" s="15"/>
      <c r="F860" s="6"/>
      <c r="G860" s="80" t="str">
        <f>+LEFT(I860,1)</f>
        <v>M</v>
      </c>
      <c r="H860" s="81" t="s">
        <v>4654</v>
      </c>
      <c r="I860" s="22" t="s">
        <v>2456</v>
      </c>
      <c r="J860" s="82" t="s">
        <v>3154</v>
      </c>
      <c r="K860" s="83"/>
    </row>
    <row r="861" spans="1:11" s="57" customFormat="1" ht="12.75" customHeight="1">
      <c r="A861" s="4" t="s">
        <v>1254</v>
      </c>
      <c r="B861" s="5"/>
      <c r="C861" s="5" t="s">
        <v>4192</v>
      </c>
      <c r="D861" s="15"/>
      <c r="E861" s="15"/>
      <c r="F861" s="6"/>
      <c r="G861" s="80" t="str">
        <f>+LEFT(I861,1)</f>
        <v>M</v>
      </c>
      <c r="H861" s="81" t="s">
        <v>4654</v>
      </c>
      <c r="I861" s="22" t="s">
        <v>2456</v>
      </c>
      <c r="J861" s="82" t="s">
        <v>3154</v>
      </c>
      <c r="K861" s="83"/>
    </row>
    <row r="862" spans="1:11" s="57" customFormat="1" ht="31.5">
      <c r="A862" s="4" t="s">
        <v>4230</v>
      </c>
      <c r="B862" s="5"/>
      <c r="C862" s="5" t="s">
        <v>4235</v>
      </c>
      <c r="D862" s="15" t="s">
        <v>4231</v>
      </c>
      <c r="E862" s="15" t="s">
        <v>4232</v>
      </c>
      <c r="F862" s="6"/>
      <c r="G862" s="80" t="str">
        <f>+LEFT(I862,1)</f>
        <v>M</v>
      </c>
      <c r="H862" s="81" t="s">
        <v>4654</v>
      </c>
      <c r="I862" s="22" t="s">
        <v>2456</v>
      </c>
      <c r="J862" s="82" t="s">
        <v>1067</v>
      </c>
      <c r="K862" s="83"/>
    </row>
    <row r="863" spans="1:11" s="57" customFormat="1" ht="12.75" customHeight="1">
      <c r="A863" s="4" t="s">
        <v>933</v>
      </c>
      <c r="B863" s="5" t="s">
        <v>1529</v>
      </c>
      <c r="C863" s="5" t="s">
        <v>1255</v>
      </c>
      <c r="D863" s="15" t="s">
        <v>2387</v>
      </c>
      <c r="E863" s="15" t="s">
        <v>2117</v>
      </c>
      <c r="F863" s="6"/>
      <c r="G863" s="80" t="str">
        <f aca="true" t="shared" si="24" ref="G863:G911">+LEFT(I863,1)</f>
        <v>M</v>
      </c>
      <c r="H863" s="81" t="s">
        <v>4654</v>
      </c>
      <c r="I863" s="22" t="s">
        <v>2456</v>
      </c>
      <c r="J863" s="82" t="s">
        <v>3154</v>
      </c>
      <c r="K863" s="83"/>
    </row>
    <row r="864" spans="1:11" s="57" customFormat="1" ht="12.75" customHeight="1">
      <c r="A864" s="4" t="s">
        <v>2461</v>
      </c>
      <c r="B864" s="5"/>
      <c r="C864" s="5" t="s">
        <v>1256</v>
      </c>
      <c r="D864" s="15" t="s">
        <v>884</v>
      </c>
      <c r="E864" s="15" t="s">
        <v>403</v>
      </c>
      <c r="F864" s="6"/>
      <c r="G864" s="80" t="str">
        <f t="shared" si="24"/>
        <v>M</v>
      </c>
      <c r="H864" s="81" t="s">
        <v>4654</v>
      </c>
      <c r="I864" s="22" t="s">
        <v>2456</v>
      </c>
      <c r="J864" s="22" t="s">
        <v>3154</v>
      </c>
      <c r="K864" s="83"/>
    </row>
    <row r="865" spans="1:11" s="57" customFormat="1" ht="21" customHeight="1">
      <c r="A865" s="4" t="s">
        <v>1258</v>
      </c>
      <c r="B865" s="5" t="s">
        <v>1529</v>
      </c>
      <c r="C865" s="5" t="s">
        <v>1259</v>
      </c>
      <c r="D865" s="35" t="s">
        <v>382</v>
      </c>
      <c r="E865" s="35" t="s">
        <v>2882</v>
      </c>
      <c r="F865" s="6"/>
      <c r="G865" s="80" t="str">
        <f t="shared" si="24"/>
        <v>M</v>
      </c>
      <c r="H865" s="81" t="s">
        <v>4654</v>
      </c>
      <c r="I865" s="22" t="s">
        <v>2456</v>
      </c>
      <c r="J865" s="22" t="s">
        <v>1067</v>
      </c>
      <c r="K865" s="83"/>
    </row>
    <row r="866" spans="1:11" s="57" customFormat="1" ht="21" customHeight="1">
      <c r="A866" s="4" t="s">
        <v>1919</v>
      </c>
      <c r="B866" s="5" t="s">
        <v>1529</v>
      </c>
      <c r="C866" s="5" t="s">
        <v>1920</v>
      </c>
      <c r="D866" s="15" t="s">
        <v>1917</v>
      </c>
      <c r="E866" s="15" t="s">
        <v>1918</v>
      </c>
      <c r="F866" s="6"/>
      <c r="G866" s="80" t="str">
        <f t="shared" si="24"/>
        <v>H</v>
      </c>
      <c r="H866" s="81" t="s">
        <v>4654</v>
      </c>
      <c r="I866" s="22" t="s">
        <v>2457</v>
      </c>
      <c r="J866" s="22" t="s">
        <v>3154</v>
      </c>
      <c r="K866" s="83"/>
    </row>
    <row r="867" spans="1:11" s="57" customFormat="1" ht="21" customHeight="1">
      <c r="A867" s="4" t="s">
        <v>1899</v>
      </c>
      <c r="B867" s="5"/>
      <c r="C867" s="5" t="s">
        <v>1900</v>
      </c>
      <c r="D867" s="15" t="s">
        <v>1901</v>
      </c>
      <c r="E867" s="15" t="s">
        <v>1902</v>
      </c>
      <c r="F867" s="6"/>
      <c r="G867" s="80" t="str">
        <f t="shared" si="24"/>
        <v>M</v>
      </c>
      <c r="H867" s="81" t="s">
        <v>4654</v>
      </c>
      <c r="I867" s="22" t="s">
        <v>2456</v>
      </c>
      <c r="J867" s="22" t="s">
        <v>3154</v>
      </c>
      <c r="K867" s="83"/>
    </row>
    <row r="868" spans="1:11" s="57" customFormat="1" ht="21" customHeight="1">
      <c r="A868" s="4" t="s">
        <v>4170</v>
      </c>
      <c r="B868" s="5"/>
      <c r="C868" s="5" t="s">
        <v>4171</v>
      </c>
      <c r="D868" s="15" t="s">
        <v>4233</v>
      </c>
      <c r="E868" s="15" t="s">
        <v>4234</v>
      </c>
      <c r="F868" s="6"/>
      <c r="G868" s="80" t="str">
        <f t="shared" si="24"/>
        <v>H</v>
      </c>
      <c r="H868" s="81" t="s">
        <v>4654</v>
      </c>
      <c r="I868" s="22" t="s">
        <v>2457</v>
      </c>
      <c r="J868" s="22" t="s">
        <v>3154</v>
      </c>
      <c r="K868" s="83"/>
    </row>
    <row r="869" spans="1:11" s="57" customFormat="1" ht="21" customHeight="1">
      <c r="A869" s="4" t="s">
        <v>1261</v>
      </c>
      <c r="B869" s="5"/>
      <c r="C869" s="5" t="s">
        <v>1262</v>
      </c>
      <c r="D869" s="15" t="s">
        <v>2118</v>
      </c>
      <c r="E869" s="15" t="s">
        <v>2525</v>
      </c>
      <c r="F869" s="6"/>
      <c r="G869" s="80" t="str">
        <f t="shared" si="24"/>
        <v>M</v>
      </c>
      <c r="H869" s="81" t="s">
        <v>4654</v>
      </c>
      <c r="I869" s="22" t="s">
        <v>2456</v>
      </c>
      <c r="J869" s="82" t="s">
        <v>3154</v>
      </c>
      <c r="K869" s="83"/>
    </row>
    <row r="870" spans="1:11" s="79" customFormat="1" ht="21">
      <c r="A870" s="4" t="s">
        <v>1263</v>
      </c>
      <c r="B870" s="5" t="s">
        <v>1529</v>
      </c>
      <c r="C870" s="5" t="s">
        <v>687</v>
      </c>
      <c r="D870" s="15" t="s">
        <v>590</v>
      </c>
      <c r="E870" s="15" t="s">
        <v>3349</v>
      </c>
      <c r="F870" s="6"/>
      <c r="G870" s="80" t="str">
        <f t="shared" si="24"/>
        <v>B</v>
      </c>
      <c r="H870" s="81" t="s">
        <v>4654</v>
      </c>
      <c r="I870" s="22" t="s">
        <v>2451</v>
      </c>
      <c r="J870" s="22" t="s">
        <v>3154</v>
      </c>
      <c r="K870" s="86"/>
    </row>
    <row r="871" spans="1:11" s="79" customFormat="1" ht="31.5" customHeight="1">
      <c r="A871" s="4" t="s">
        <v>4202</v>
      </c>
      <c r="B871" s="5"/>
      <c r="C871" s="5" t="s">
        <v>3401</v>
      </c>
      <c r="D871" s="15" t="s">
        <v>3403</v>
      </c>
      <c r="E871" s="15" t="s">
        <v>3404</v>
      </c>
      <c r="F871" s="6"/>
      <c r="G871" s="80" t="str">
        <f t="shared" si="24"/>
        <v>H</v>
      </c>
      <c r="H871" s="81" t="s">
        <v>4654</v>
      </c>
      <c r="I871" s="22" t="s">
        <v>2457</v>
      </c>
      <c r="J871" s="22" t="s">
        <v>3154</v>
      </c>
      <c r="K871" s="86"/>
    </row>
    <row r="872" spans="1:11" s="79" customFormat="1" ht="12.75">
      <c r="A872" s="4" t="s">
        <v>4407</v>
      </c>
      <c r="B872" s="5"/>
      <c r="C872" s="5" t="s">
        <v>4408</v>
      </c>
      <c r="D872" s="15" t="s">
        <v>4410</v>
      </c>
      <c r="E872" s="15" t="s">
        <v>4409</v>
      </c>
      <c r="F872" s="6"/>
      <c r="G872" s="80" t="str">
        <f t="shared" si="24"/>
        <v>H</v>
      </c>
      <c r="H872" s="81" t="s">
        <v>4654</v>
      </c>
      <c r="I872" s="22" t="s">
        <v>2457</v>
      </c>
      <c r="J872" s="22" t="s">
        <v>3154</v>
      </c>
      <c r="K872" s="86"/>
    </row>
    <row r="873" spans="1:11" s="57" customFormat="1" ht="25.5">
      <c r="A873" s="4" t="s">
        <v>4807</v>
      </c>
      <c r="B873" s="5" t="s">
        <v>1529</v>
      </c>
      <c r="C873" s="5" t="s">
        <v>688</v>
      </c>
      <c r="D873" s="15"/>
      <c r="E873" s="15"/>
      <c r="F873" s="6"/>
      <c r="G873" s="80" t="str">
        <f t="shared" si="24"/>
        <v>M</v>
      </c>
      <c r="H873" s="81" t="s">
        <v>4654</v>
      </c>
      <c r="I873" s="22" t="s">
        <v>2456</v>
      </c>
      <c r="J873" s="82" t="s">
        <v>3154</v>
      </c>
      <c r="K873" s="83"/>
    </row>
    <row r="874" spans="1:11" s="57" customFormat="1" ht="21" customHeight="1">
      <c r="A874" s="4" t="s">
        <v>421</v>
      </c>
      <c r="B874" s="5"/>
      <c r="C874" s="5" t="s">
        <v>422</v>
      </c>
      <c r="D874" s="15" t="s">
        <v>2885</v>
      </c>
      <c r="E874" s="15" t="s">
        <v>2886</v>
      </c>
      <c r="F874" s="6"/>
      <c r="G874" s="80" t="str">
        <f t="shared" si="24"/>
        <v>M</v>
      </c>
      <c r="H874" s="81" t="s">
        <v>4654</v>
      </c>
      <c r="I874" s="22" t="s">
        <v>2456</v>
      </c>
      <c r="J874" s="82" t="s">
        <v>3154</v>
      </c>
      <c r="K874" s="83"/>
    </row>
    <row r="875" spans="1:11" s="57" customFormat="1" ht="12.75" customHeight="1">
      <c r="A875" s="4" t="s">
        <v>427</v>
      </c>
      <c r="B875" s="5"/>
      <c r="C875" s="5" t="s">
        <v>428</v>
      </c>
      <c r="D875" s="15"/>
      <c r="E875" s="15"/>
      <c r="F875" s="6"/>
      <c r="G875" s="80" t="str">
        <f t="shared" si="24"/>
        <v>M</v>
      </c>
      <c r="H875" s="81" t="s">
        <v>4654</v>
      </c>
      <c r="I875" s="22" t="s">
        <v>2456</v>
      </c>
      <c r="J875" s="82" t="s">
        <v>3154</v>
      </c>
      <c r="K875" s="83"/>
    </row>
    <row r="876" spans="1:11" s="57" customFormat="1" ht="12.75" customHeight="1">
      <c r="A876" s="4" t="s">
        <v>2705</v>
      </c>
      <c r="B876" s="5"/>
      <c r="C876" s="5" t="s">
        <v>2706</v>
      </c>
      <c r="D876" s="15"/>
      <c r="E876" s="15"/>
      <c r="F876" s="6" t="s">
        <v>2707</v>
      </c>
      <c r="G876" s="80" t="str">
        <f>+LEFT(I876,1)</f>
        <v>M</v>
      </c>
      <c r="H876" s="81" t="s">
        <v>4654</v>
      </c>
      <c r="I876" s="22" t="s">
        <v>2456</v>
      </c>
      <c r="J876" s="82" t="s">
        <v>3154</v>
      </c>
      <c r="K876" s="83"/>
    </row>
    <row r="877" spans="1:11" s="57" customFormat="1" ht="12.75" customHeight="1">
      <c r="A877" s="4" t="s">
        <v>3985</v>
      </c>
      <c r="B877" s="5"/>
      <c r="C877" s="5" t="s">
        <v>3986</v>
      </c>
      <c r="D877" s="15"/>
      <c r="E877" s="15"/>
      <c r="F877" s="6" t="s">
        <v>3987</v>
      </c>
      <c r="G877" s="80" t="str">
        <f>+LEFT(I877,1)</f>
        <v>M</v>
      </c>
      <c r="H877" s="81" t="s">
        <v>4654</v>
      </c>
      <c r="I877" s="22" t="s">
        <v>2456</v>
      </c>
      <c r="J877" s="82" t="s">
        <v>3154</v>
      </c>
      <c r="K877" s="83"/>
    </row>
    <row r="878" spans="1:11" s="57" customFormat="1" ht="21" customHeight="1">
      <c r="A878" s="4" t="s">
        <v>433</v>
      </c>
      <c r="B878" s="5"/>
      <c r="C878" s="5" t="s">
        <v>1656</v>
      </c>
      <c r="D878" s="15" t="s">
        <v>2887</v>
      </c>
      <c r="E878" s="15" t="s">
        <v>2888</v>
      </c>
      <c r="F878" s="6"/>
      <c r="G878" s="80" t="str">
        <f t="shared" si="24"/>
        <v>M</v>
      </c>
      <c r="H878" s="81" t="s">
        <v>4654</v>
      </c>
      <c r="I878" s="22" t="s">
        <v>2456</v>
      </c>
      <c r="J878" s="82" t="s">
        <v>3154</v>
      </c>
      <c r="K878" s="83"/>
    </row>
    <row r="879" spans="1:11" s="57" customFormat="1" ht="21" customHeight="1">
      <c r="A879" s="4" t="s">
        <v>4134</v>
      </c>
      <c r="B879" s="5"/>
      <c r="C879" s="5" t="s">
        <v>4133</v>
      </c>
      <c r="D879" s="15" t="s">
        <v>4135</v>
      </c>
      <c r="E879" s="15" t="s">
        <v>4136</v>
      </c>
      <c r="F879" s="6"/>
      <c r="G879" s="80" t="str">
        <f t="shared" si="24"/>
        <v>M</v>
      </c>
      <c r="H879" s="81" t="s">
        <v>4654</v>
      </c>
      <c r="I879" s="22" t="s">
        <v>2456</v>
      </c>
      <c r="J879" s="82" t="s">
        <v>3154</v>
      </c>
      <c r="K879" s="83"/>
    </row>
    <row r="880" spans="1:11" s="79" customFormat="1" ht="12.75" customHeight="1">
      <c r="A880" s="4" t="s">
        <v>434</v>
      </c>
      <c r="B880" s="5"/>
      <c r="C880" s="5" t="s">
        <v>1043</v>
      </c>
      <c r="D880" s="15"/>
      <c r="E880" s="15"/>
      <c r="F880" s="6"/>
      <c r="G880" s="80" t="str">
        <f t="shared" si="24"/>
        <v>M</v>
      </c>
      <c r="H880" s="81" t="s">
        <v>4654</v>
      </c>
      <c r="I880" s="22" t="s">
        <v>2456</v>
      </c>
      <c r="J880" s="82" t="s">
        <v>3154</v>
      </c>
      <c r="K880" s="83"/>
    </row>
    <row r="881" spans="1:11" s="57" customFormat="1" ht="21" customHeight="1">
      <c r="A881" s="4" t="s">
        <v>435</v>
      </c>
      <c r="B881" s="5" t="s">
        <v>1529</v>
      </c>
      <c r="C881" s="5" t="s">
        <v>436</v>
      </c>
      <c r="D881" s="15" t="s">
        <v>2526</v>
      </c>
      <c r="E881" s="15" t="s">
        <v>2527</v>
      </c>
      <c r="F881" s="6"/>
      <c r="G881" s="80" t="str">
        <f t="shared" si="24"/>
        <v>M</v>
      </c>
      <c r="H881" s="81" t="s">
        <v>4654</v>
      </c>
      <c r="I881" s="22" t="s">
        <v>2456</v>
      </c>
      <c r="J881" s="82" t="s">
        <v>3154</v>
      </c>
      <c r="K881" s="83"/>
    </row>
    <row r="882" spans="1:11" s="57" customFormat="1" ht="12.75">
      <c r="A882" s="4" t="s">
        <v>437</v>
      </c>
      <c r="B882" s="5"/>
      <c r="C882" s="5" t="s">
        <v>438</v>
      </c>
      <c r="D882" s="15" t="s">
        <v>3184</v>
      </c>
      <c r="E882" s="15" t="s">
        <v>160</v>
      </c>
      <c r="F882" s="6"/>
      <c r="G882" s="80" t="str">
        <f t="shared" si="24"/>
        <v>B</v>
      </c>
      <c r="H882" s="81" t="s">
        <v>4654</v>
      </c>
      <c r="I882" s="22" t="s">
        <v>2451</v>
      </c>
      <c r="J882" s="82" t="s">
        <v>3154</v>
      </c>
      <c r="K882" s="83"/>
    </row>
    <row r="883" spans="1:11" s="57" customFormat="1" ht="31.5">
      <c r="A883" s="4" t="s">
        <v>3164</v>
      </c>
      <c r="B883" s="5"/>
      <c r="C883" s="5" t="s">
        <v>3165</v>
      </c>
      <c r="D883" s="15" t="s">
        <v>3989</v>
      </c>
      <c r="E883" s="15" t="s">
        <v>3990</v>
      </c>
      <c r="F883" s="6" t="s">
        <v>28</v>
      </c>
      <c r="G883" s="80" t="str">
        <f>+LEFT(I883,1)</f>
        <v>B</v>
      </c>
      <c r="H883" s="81" t="s">
        <v>4654</v>
      </c>
      <c r="I883" s="22" t="s">
        <v>2451</v>
      </c>
      <c r="J883" s="82" t="s">
        <v>3154</v>
      </c>
      <c r="K883" s="83"/>
    </row>
    <row r="884" spans="1:11" s="57" customFormat="1" ht="21">
      <c r="A884" s="4" t="s">
        <v>1374</v>
      </c>
      <c r="B884" s="5"/>
      <c r="C884" s="5" t="s">
        <v>1651</v>
      </c>
      <c r="D884" s="15" t="s">
        <v>3974</v>
      </c>
      <c r="E884" s="15" t="s">
        <v>3975</v>
      </c>
      <c r="F884" s="6"/>
      <c r="G884" s="80" t="str">
        <f>+LEFT(I884,1)</f>
        <v>B</v>
      </c>
      <c r="H884" s="81" t="s">
        <v>4654</v>
      </c>
      <c r="I884" s="22" t="s">
        <v>2451</v>
      </c>
      <c r="J884" s="82" t="s">
        <v>3154</v>
      </c>
      <c r="K884" s="83"/>
    </row>
    <row r="885" spans="1:11" s="57" customFormat="1" ht="12.75" customHeight="1">
      <c r="A885" s="4" t="s">
        <v>3090</v>
      </c>
      <c r="B885" s="5"/>
      <c r="C885" s="5" t="s">
        <v>4266</v>
      </c>
      <c r="D885" s="15" t="s">
        <v>156</v>
      </c>
      <c r="E885" s="15" t="s">
        <v>162</v>
      </c>
      <c r="F885" s="6" t="s">
        <v>3098</v>
      </c>
      <c r="G885" s="80" t="str">
        <f>+LEFT(I885,1)</f>
        <v>H</v>
      </c>
      <c r="H885" s="81" t="s">
        <v>4654</v>
      </c>
      <c r="I885" s="22" t="s">
        <v>2457</v>
      </c>
      <c r="J885" s="82" t="s">
        <v>3154</v>
      </c>
      <c r="K885" s="83"/>
    </row>
    <row r="886" spans="1:11" s="57" customFormat="1" ht="12.75" customHeight="1">
      <c r="A886" s="4" t="s">
        <v>4131</v>
      </c>
      <c r="B886" s="5"/>
      <c r="C886" s="5" t="s">
        <v>4132</v>
      </c>
      <c r="D886" s="15"/>
      <c r="E886" s="15"/>
      <c r="F886" s="6"/>
      <c r="G886" s="80" t="str">
        <f>+LEFT(I886,1)</f>
        <v>M</v>
      </c>
      <c r="H886" s="81" t="s">
        <v>4654</v>
      </c>
      <c r="I886" s="22" t="s">
        <v>2456</v>
      </c>
      <c r="J886" s="82" t="s">
        <v>3154</v>
      </c>
      <c r="K886" s="83"/>
    </row>
    <row r="887" spans="1:11" s="57" customFormat="1" ht="25.5">
      <c r="A887" s="4" t="s">
        <v>448</v>
      </c>
      <c r="B887" s="5"/>
      <c r="C887" s="5" t="s">
        <v>2127</v>
      </c>
      <c r="D887" s="35" t="s">
        <v>3692</v>
      </c>
      <c r="E887" s="35" t="s">
        <v>3705</v>
      </c>
      <c r="F887" s="6"/>
      <c r="G887" s="80" t="str">
        <f t="shared" si="24"/>
        <v>B</v>
      </c>
      <c r="H887" s="81" t="s">
        <v>4654</v>
      </c>
      <c r="I887" s="22" t="s">
        <v>2451</v>
      </c>
      <c r="J887" s="22" t="s">
        <v>1067</v>
      </c>
      <c r="K887" s="83"/>
    </row>
    <row r="888" spans="1:11" s="57" customFormat="1" ht="63">
      <c r="A888" s="4" t="s">
        <v>4119</v>
      </c>
      <c r="B888" s="5"/>
      <c r="C888" s="5" t="s">
        <v>4120</v>
      </c>
      <c r="D888" s="15" t="s">
        <v>4122</v>
      </c>
      <c r="E888" s="15" t="s">
        <v>4123</v>
      </c>
      <c r="F888" s="6" t="s">
        <v>4121</v>
      </c>
      <c r="G888" s="80" t="str">
        <f>+LEFT(I888,1)</f>
        <v>H</v>
      </c>
      <c r="H888" s="81" t="s">
        <v>4654</v>
      </c>
      <c r="I888" s="22" t="s">
        <v>2457</v>
      </c>
      <c r="J888" s="22" t="s">
        <v>3154</v>
      </c>
      <c r="K888" s="83"/>
    </row>
    <row r="889" spans="1:11" s="57" customFormat="1" ht="12.75" customHeight="1">
      <c r="A889" s="4" t="s">
        <v>1927</v>
      </c>
      <c r="B889" s="5"/>
      <c r="C889" s="5" t="s">
        <v>1928</v>
      </c>
      <c r="D889" s="35" t="s">
        <v>2528</v>
      </c>
      <c r="E889" s="35" t="s">
        <v>976</v>
      </c>
      <c r="F889" s="6"/>
      <c r="G889" s="80" t="str">
        <f t="shared" si="24"/>
        <v>H</v>
      </c>
      <c r="H889" s="81" t="s">
        <v>4654</v>
      </c>
      <c r="I889" s="22" t="s">
        <v>2457</v>
      </c>
      <c r="J889" s="22" t="s">
        <v>1067</v>
      </c>
      <c r="K889" s="83"/>
    </row>
    <row r="890" spans="1:11" s="57" customFormat="1" ht="12.75" customHeight="1">
      <c r="A890" s="4" t="s">
        <v>1439</v>
      </c>
      <c r="B890" s="5"/>
      <c r="C890" s="5" t="s">
        <v>1111</v>
      </c>
      <c r="D890" s="15"/>
      <c r="E890" s="15"/>
      <c r="F890" s="6"/>
      <c r="G890" s="80" t="str">
        <f>+LEFT(I890,1)</f>
        <v>H</v>
      </c>
      <c r="H890" s="81" t="s">
        <v>4654</v>
      </c>
      <c r="I890" s="22" t="s">
        <v>2457</v>
      </c>
      <c r="J890" s="82" t="s">
        <v>3154</v>
      </c>
      <c r="K890" s="83"/>
    </row>
    <row r="891" spans="1:11" s="57" customFormat="1" ht="21">
      <c r="A891" s="4" t="s">
        <v>3024</v>
      </c>
      <c r="B891" s="5" t="s">
        <v>1529</v>
      </c>
      <c r="C891" s="5" t="s">
        <v>3025</v>
      </c>
      <c r="D891" s="15" t="s">
        <v>2529</v>
      </c>
      <c r="E891" s="15" t="s">
        <v>3002</v>
      </c>
      <c r="F891" s="6"/>
      <c r="G891" s="80" t="str">
        <f t="shared" si="24"/>
        <v>B</v>
      </c>
      <c r="H891" s="81" t="s">
        <v>4654</v>
      </c>
      <c r="I891" s="22" t="s">
        <v>2451</v>
      </c>
      <c r="J891" s="82" t="s">
        <v>3154</v>
      </c>
      <c r="K891" s="83"/>
    </row>
    <row r="892" spans="1:11" s="57" customFormat="1" ht="21" customHeight="1">
      <c r="A892" s="4" t="s">
        <v>1048</v>
      </c>
      <c r="B892" s="5"/>
      <c r="C892" s="5" t="s">
        <v>1049</v>
      </c>
      <c r="D892" s="35" t="s">
        <v>2530</v>
      </c>
      <c r="E892" s="35" t="s">
        <v>2531</v>
      </c>
      <c r="F892" s="6"/>
      <c r="G892" s="80" t="str">
        <f t="shared" si="24"/>
        <v>M</v>
      </c>
      <c r="H892" s="81" t="s">
        <v>4654</v>
      </c>
      <c r="I892" s="22" t="s">
        <v>2456</v>
      </c>
      <c r="J892" s="22" t="s">
        <v>1067</v>
      </c>
      <c r="K892" s="83"/>
    </row>
    <row r="893" spans="1:11" s="57" customFormat="1" ht="21" customHeight="1">
      <c r="A893" s="4" t="s">
        <v>4174</v>
      </c>
      <c r="B893" s="5"/>
      <c r="C893" s="5" t="s">
        <v>4175</v>
      </c>
      <c r="D893" s="35"/>
      <c r="E893" s="35"/>
      <c r="F893" s="6"/>
      <c r="G893" s="80" t="str">
        <f t="shared" si="24"/>
        <v>M</v>
      </c>
      <c r="H893" s="81" t="s">
        <v>4654</v>
      </c>
      <c r="I893" s="22" t="s">
        <v>2456</v>
      </c>
      <c r="J893" s="22" t="s">
        <v>3154</v>
      </c>
      <c r="K893" s="83"/>
    </row>
    <row r="894" spans="1:11" s="57" customFormat="1" ht="25.5">
      <c r="A894" s="4" t="s">
        <v>4144</v>
      </c>
      <c r="B894" s="5"/>
      <c r="C894" s="5" t="s">
        <v>4411</v>
      </c>
      <c r="D894" s="35" t="s">
        <v>885</v>
      </c>
      <c r="E894" s="35" t="s">
        <v>2018</v>
      </c>
      <c r="F894" s="6"/>
      <c r="G894" s="80" t="str">
        <f t="shared" si="24"/>
        <v>B</v>
      </c>
      <c r="H894" s="81" t="s">
        <v>4654</v>
      </c>
      <c r="I894" s="22" t="s">
        <v>2451</v>
      </c>
      <c r="J894" s="22" t="s">
        <v>1067</v>
      </c>
      <c r="K894" s="83"/>
    </row>
    <row r="895" spans="1:11" s="57" customFormat="1" ht="21">
      <c r="A895" s="4" t="s">
        <v>2956</v>
      </c>
      <c r="B895" s="5" t="s">
        <v>1529</v>
      </c>
      <c r="C895" s="5" t="s">
        <v>1889</v>
      </c>
      <c r="D895" s="35" t="s">
        <v>2019</v>
      </c>
      <c r="E895" s="35" t="s">
        <v>2021</v>
      </c>
      <c r="F895" s="6"/>
      <c r="G895" s="80" t="str">
        <f t="shared" si="24"/>
        <v>B</v>
      </c>
      <c r="H895" s="81" t="s">
        <v>4654</v>
      </c>
      <c r="I895" s="22" t="s">
        <v>2451</v>
      </c>
      <c r="J895" s="22" t="s">
        <v>1067</v>
      </c>
      <c r="K895" s="83"/>
    </row>
    <row r="896" spans="1:11" s="57" customFormat="1" ht="12.75" customHeight="1">
      <c r="A896" s="4" t="s">
        <v>3029</v>
      </c>
      <c r="B896" s="5" t="s">
        <v>1529</v>
      </c>
      <c r="C896" s="5" t="s">
        <v>3030</v>
      </c>
      <c r="D896" s="35" t="s">
        <v>2022</v>
      </c>
      <c r="E896" s="35" t="s">
        <v>2023</v>
      </c>
      <c r="F896" s="6"/>
      <c r="G896" s="80" t="str">
        <f t="shared" si="24"/>
        <v>M</v>
      </c>
      <c r="H896" s="81" t="s">
        <v>4654</v>
      </c>
      <c r="I896" s="22" t="s">
        <v>2456</v>
      </c>
      <c r="J896" s="22" t="s">
        <v>1067</v>
      </c>
      <c r="K896" s="83"/>
    </row>
    <row r="897" spans="1:11" s="57" customFormat="1" ht="12.75" customHeight="1">
      <c r="A897" s="4" t="s">
        <v>4543</v>
      </c>
      <c r="B897" s="5" t="s">
        <v>1529</v>
      </c>
      <c r="C897" s="5" t="s">
        <v>4544</v>
      </c>
      <c r="D897" s="35"/>
      <c r="E897" s="35"/>
      <c r="F897" s="6"/>
      <c r="G897" s="80" t="str">
        <f t="shared" si="24"/>
        <v>M</v>
      </c>
      <c r="H897" s="81" t="s">
        <v>4654</v>
      </c>
      <c r="I897" s="22" t="s">
        <v>2456</v>
      </c>
      <c r="J897" s="22" t="s">
        <v>3154</v>
      </c>
      <c r="K897" s="83"/>
    </row>
    <row r="898" spans="1:11" s="57" customFormat="1" ht="31.5">
      <c r="A898" s="4" t="s">
        <v>2024</v>
      </c>
      <c r="B898" s="5" t="s">
        <v>1529</v>
      </c>
      <c r="C898" s="5" t="s">
        <v>2347</v>
      </c>
      <c r="D898" s="35" t="s">
        <v>1559</v>
      </c>
      <c r="E898" s="35" t="s">
        <v>1560</v>
      </c>
      <c r="F898" s="6"/>
      <c r="G898" s="80" t="str">
        <f t="shared" si="24"/>
        <v>B</v>
      </c>
      <c r="H898" s="81" t="s">
        <v>4654</v>
      </c>
      <c r="I898" s="22" t="s">
        <v>2451</v>
      </c>
      <c r="J898" s="22" t="s">
        <v>1067</v>
      </c>
      <c r="K898" s="83"/>
    </row>
    <row r="899" spans="1:11" s="57" customFormat="1" ht="12.75" customHeight="1">
      <c r="A899" s="4" t="s">
        <v>1113</v>
      </c>
      <c r="B899" s="5"/>
      <c r="C899" s="5" t="s">
        <v>3050</v>
      </c>
      <c r="D899" s="15" t="s">
        <v>642</v>
      </c>
      <c r="E899" s="15" t="s">
        <v>3350</v>
      </c>
      <c r="F899" s="6"/>
      <c r="G899" s="80" t="str">
        <f t="shared" si="24"/>
        <v>H</v>
      </c>
      <c r="H899" s="81" t="s">
        <v>4654</v>
      </c>
      <c r="I899" s="22" t="s">
        <v>2457</v>
      </c>
      <c r="J899" s="22" t="s">
        <v>3154</v>
      </c>
      <c r="K899" s="83"/>
    </row>
    <row r="900" spans="1:11" s="57" customFormat="1" ht="21" customHeight="1">
      <c r="A900" s="4" t="s">
        <v>1709</v>
      </c>
      <c r="B900" s="5"/>
      <c r="C900" s="5" t="s">
        <v>3414</v>
      </c>
      <c r="D900" s="15" t="s">
        <v>3415</v>
      </c>
      <c r="E900" s="15" t="s">
        <v>3416</v>
      </c>
      <c r="F900" s="6"/>
      <c r="G900" s="80" t="str">
        <f>+LEFT(I900,1)</f>
        <v>M</v>
      </c>
      <c r="H900" s="81" t="s">
        <v>4654</v>
      </c>
      <c r="I900" s="22" t="s">
        <v>2456</v>
      </c>
      <c r="J900" s="82" t="s">
        <v>3154</v>
      </c>
      <c r="K900" s="83"/>
    </row>
    <row r="901" spans="1:11" s="57" customFormat="1" ht="21" customHeight="1">
      <c r="A901" s="4" t="s">
        <v>3031</v>
      </c>
      <c r="B901" s="5" t="s">
        <v>1529</v>
      </c>
      <c r="C901" s="5" t="s">
        <v>3032</v>
      </c>
      <c r="D901" s="15" t="s">
        <v>644</v>
      </c>
      <c r="E901" s="15" t="s">
        <v>643</v>
      </c>
      <c r="F901" s="6"/>
      <c r="G901" s="80" t="str">
        <f t="shared" si="24"/>
        <v>M</v>
      </c>
      <c r="H901" s="81" t="s">
        <v>4654</v>
      </c>
      <c r="I901" s="22" t="s">
        <v>2456</v>
      </c>
      <c r="J901" s="82" t="s">
        <v>3154</v>
      </c>
      <c r="K901" s="83"/>
    </row>
    <row r="902" spans="1:11" s="57" customFormat="1" ht="25.5">
      <c r="A902" s="4" t="s">
        <v>750</v>
      </c>
      <c r="B902" s="5"/>
      <c r="C902" s="5" t="s">
        <v>2897</v>
      </c>
      <c r="D902" s="15"/>
      <c r="E902" s="15"/>
      <c r="F902" s="6" t="s">
        <v>2898</v>
      </c>
      <c r="G902" s="80" t="str">
        <f>+LEFT(I902,1)</f>
        <v>H</v>
      </c>
      <c r="H902" s="81" t="s">
        <v>4654</v>
      </c>
      <c r="I902" s="22" t="s">
        <v>2457</v>
      </c>
      <c r="J902" s="82" t="s">
        <v>3154</v>
      </c>
      <c r="K902" s="83"/>
    </row>
    <row r="903" spans="1:11" s="57" customFormat="1" ht="31.5" customHeight="1">
      <c r="A903" s="4" t="s">
        <v>3609</v>
      </c>
      <c r="B903" s="5" t="s">
        <v>1529</v>
      </c>
      <c r="C903" s="5" t="s">
        <v>3610</v>
      </c>
      <c r="D903" s="35" t="s">
        <v>3612</v>
      </c>
      <c r="E903" s="35" t="s">
        <v>3611</v>
      </c>
      <c r="F903" s="6"/>
      <c r="G903" s="80" t="str">
        <f t="shared" si="24"/>
        <v>H</v>
      </c>
      <c r="H903" s="81" t="s">
        <v>4654</v>
      </c>
      <c r="I903" s="22" t="s">
        <v>2457</v>
      </c>
      <c r="J903" s="82" t="s">
        <v>1067</v>
      </c>
      <c r="K903" s="83"/>
    </row>
    <row r="904" spans="1:11" s="57" customFormat="1" ht="21">
      <c r="A904" s="4" t="s">
        <v>3033</v>
      </c>
      <c r="B904" s="5"/>
      <c r="C904" s="5" t="s">
        <v>3034</v>
      </c>
      <c r="D904" s="35" t="s">
        <v>867</v>
      </c>
      <c r="E904" s="35" t="s">
        <v>645</v>
      </c>
      <c r="F904" s="6"/>
      <c r="G904" s="80" t="str">
        <f t="shared" si="24"/>
        <v>B</v>
      </c>
      <c r="H904" s="81" t="s">
        <v>4654</v>
      </c>
      <c r="I904" s="22" t="s">
        <v>2451</v>
      </c>
      <c r="J904" s="22" t="s">
        <v>1067</v>
      </c>
      <c r="K904" s="83"/>
    </row>
    <row r="905" spans="1:11" s="57" customFormat="1" ht="12.75">
      <c r="A905" s="4" t="s">
        <v>3035</v>
      </c>
      <c r="B905" s="5" t="s">
        <v>1529</v>
      </c>
      <c r="C905" s="5" t="s">
        <v>1635</v>
      </c>
      <c r="D905" s="35" t="s">
        <v>646</v>
      </c>
      <c r="E905" s="35" t="s">
        <v>647</v>
      </c>
      <c r="F905" s="6"/>
      <c r="G905" s="80" t="str">
        <f t="shared" si="24"/>
        <v>B</v>
      </c>
      <c r="H905" s="81" t="s">
        <v>4654</v>
      </c>
      <c r="I905" s="22" t="s">
        <v>2451</v>
      </c>
      <c r="J905" s="22" t="s">
        <v>1067</v>
      </c>
      <c r="K905" s="86"/>
    </row>
    <row r="906" spans="1:11" s="57" customFormat="1" ht="12.75" customHeight="1">
      <c r="A906" s="4" t="s">
        <v>2348</v>
      </c>
      <c r="B906" s="5"/>
      <c r="C906" s="5" t="s">
        <v>2348</v>
      </c>
      <c r="D906" s="15" t="s">
        <v>2349</v>
      </c>
      <c r="E906" s="15" t="s">
        <v>2350</v>
      </c>
      <c r="F906" s="6"/>
      <c r="G906" s="80" t="str">
        <f t="shared" si="24"/>
        <v>M</v>
      </c>
      <c r="H906" s="81" t="s">
        <v>4654</v>
      </c>
      <c r="I906" s="22" t="s">
        <v>2456</v>
      </c>
      <c r="J906" s="82" t="s">
        <v>3154</v>
      </c>
      <c r="K906" s="83"/>
    </row>
    <row r="907" spans="1:11" s="57" customFormat="1" ht="12.75" customHeight="1">
      <c r="A907" s="4" t="s">
        <v>1491</v>
      </c>
      <c r="B907" s="5"/>
      <c r="C907" s="5" t="s">
        <v>1492</v>
      </c>
      <c r="D907" s="15"/>
      <c r="E907" s="15"/>
      <c r="F907" s="6"/>
      <c r="G907" s="80" t="str">
        <f>+LEFT(I907,1)</f>
        <v>H</v>
      </c>
      <c r="H907" s="81" t="s">
        <v>4654</v>
      </c>
      <c r="I907" s="22" t="s">
        <v>2457</v>
      </c>
      <c r="J907" s="82" t="s">
        <v>3154</v>
      </c>
      <c r="K907" s="83"/>
    </row>
    <row r="908" spans="1:11" s="57" customFormat="1" ht="12.75" customHeight="1">
      <c r="A908" s="4" t="s">
        <v>1662</v>
      </c>
      <c r="B908" s="5"/>
      <c r="C908" s="5" t="s">
        <v>1663</v>
      </c>
      <c r="D908" s="15"/>
      <c r="E908" s="15"/>
      <c r="F908" s="6"/>
      <c r="G908" s="80" t="str">
        <f>+LEFT(I908,1)</f>
        <v>H</v>
      </c>
      <c r="H908" s="81" t="s">
        <v>4654</v>
      </c>
      <c r="I908" s="22" t="s">
        <v>2457</v>
      </c>
      <c r="J908" s="82" t="s">
        <v>3154</v>
      </c>
      <c r="K908" s="83"/>
    </row>
    <row r="909" spans="1:11" s="57" customFormat="1" ht="21" customHeight="1">
      <c r="A909" s="4" t="s">
        <v>3038</v>
      </c>
      <c r="B909" s="5"/>
      <c r="C909" s="5" t="s">
        <v>3039</v>
      </c>
      <c r="D909" s="15" t="s">
        <v>886</v>
      </c>
      <c r="E909" s="15" t="s">
        <v>2532</v>
      </c>
      <c r="F909" s="6"/>
      <c r="G909" s="80" t="str">
        <f t="shared" si="24"/>
        <v>M</v>
      </c>
      <c r="H909" s="81" t="s">
        <v>4654</v>
      </c>
      <c r="I909" s="22" t="s">
        <v>2456</v>
      </c>
      <c r="J909" s="82" t="s">
        <v>3154</v>
      </c>
      <c r="K909" s="83"/>
    </row>
    <row r="910" spans="1:11" s="57" customFormat="1" ht="21" customHeight="1">
      <c r="A910" s="4" t="s">
        <v>1123</v>
      </c>
      <c r="B910" s="5"/>
      <c r="C910" s="5" t="s">
        <v>373</v>
      </c>
      <c r="D910" s="15" t="s">
        <v>4394</v>
      </c>
      <c r="E910" s="15" t="s">
        <v>648</v>
      </c>
      <c r="F910" s="6"/>
      <c r="G910" s="80" t="str">
        <f t="shared" si="24"/>
        <v>H</v>
      </c>
      <c r="H910" s="81" t="s">
        <v>4654</v>
      </c>
      <c r="I910" s="22" t="s">
        <v>2457</v>
      </c>
      <c r="J910" s="82" t="s">
        <v>3154</v>
      </c>
      <c r="K910" s="83"/>
    </row>
    <row r="911" spans="1:11" s="57" customFormat="1" ht="21">
      <c r="A911" s="4" t="s">
        <v>2357</v>
      </c>
      <c r="B911" s="5"/>
      <c r="C911" s="5" t="s">
        <v>1895</v>
      </c>
      <c r="D911" s="15" t="s">
        <v>1896</v>
      </c>
      <c r="E911" s="15" t="s">
        <v>1897</v>
      </c>
      <c r="F911" s="6"/>
      <c r="G911" s="80" t="str">
        <f t="shared" si="24"/>
        <v>B</v>
      </c>
      <c r="H911" s="81" t="s">
        <v>4654</v>
      </c>
      <c r="I911" s="22" t="s">
        <v>2451</v>
      </c>
      <c r="J911" s="82" t="s">
        <v>3154</v>
      </c>
      <c r="K911" s="83"/>
    </row>
    <row r="912" spans="1:11" s="57" customFormat="1" ht="31.5">
      <c r="A912" s="4" t="s">
        <v>1050</v>
      </c>
      <c r="B912" s="5" t="s">
        <v>1529</v>
      </c>
      <c r="C912" s="5" t="s">
        <v>1051</v>
      </c>
      <c r="D912" s="35" t="s">
        <v>4824</v>
      </c>
      <c r="E912" s="35" t="s">
        <v>4825</v>
      </c>
      <c r="F912" s="6"/>
      <c r="G912" s="80" t="str">
        <f aca="true" t="shared" si="25" ref="G912:G947">+LEFT(I912,1)</f>
        <v>B</v>
      </c>
      <c r="H912" s="81" t="s">
        <v>4654</v>
      </c>
      <c r="I912" s="22" t="s">
        <v>2451</v>
      </c>
      <c r="J912" s="22" t="s">
        <v>1067</v>
      </c>
      <c r="K912" s="86"/>
    </row>
    <row r="913" spans="1:11" s="57" customFormat="1" ht="12.75" customHeight="1">
      <c r="A913" s="4" t="s">
        <v>3552</v>
      </c>
      <c r="B913" s="5"/>
      <c r="C913" s="5" t="s">
        <v>3551</v>
      </c>
      <c r="D913" s="15"/>
      <c r="E913" s="15"/>
      <c r="F913" s="6"/>
      <c r="G913" s="80" t="str">
        <f>+LEFT(I913,1)</f>
        <v>H</v>
      </c>
      <c r="H913" s="81" t="s">
        <v>4654</v>
      </c>
      <c r="I913" s="22" t="s">
        <v>2457</v>
      </c>
      <c r="J913" s="22" t="s">
        <v>1067</v>
      </c>
      <c r="K913" s="83"/>
    </row>
    <row r="914" spans="1:11" s="57" customFormat="1" ht="12.75" customHeight="1">
      <c r="A914" s="4" t="s">
        <v>4651</v>
      </c>
      <c r="B914" s="5"/>
      <c r="C914" s="5" t="s">
        <v>4652</v>
      </c>
      <c r="D914" s="15"/>
      <c r="E914" s="15"/>
      <c r="F914" s="6"/>
      <c r="G914" s="80" t="str">
        <f t="shared" si="25"/>
        <v>M</v>
      </c>
      <c r="H914" s="81" t="s">
        <v>4654</v>
      </c>
      <c r="I914" s="22" t="s">
        <v>2456</v>
      </c>
      <c r="J914" s="82" t="s">
        <v>3154</v>
      </c>
      <c r="K914" s="83"/>
    </row>
    <row r="915" spans="1:11" s="57" customFormat="1" ht="25.5" customHeight="1">
      <c r="A915" s="4" t="s">
        <v>3052</v>
      </c>
      <c r="B915" s="5"/>
      <c r="C915" s="5" t="s">
        <v>1898</v>
      </c>
      <c r="D915" s="15" t="s">
        <v>887</v>
      </c>
      <c r="E915" s="15" t="s">
        <v>3376</v>
      </c>
      <c r="F915" s="6"/>
      <c r="G915" s="80" t="str">
        <f t="shared" si="25"/>
        <v>M</v>
      </c>
      <c r="H915" s="81" t="s">
        <v>4654</v>
      </c>
      <c r="I915" s="22" t="s">
        <v>2456</v>
      </c>
      <c r="J915" s="82" t="s">
        <v>3154</v>
      </c>
      <c r="K915" s="83"/>
    </row>
    <row r="916" spans="1:11" s="57" customFormat="1" ht="26.25">
      <c r="A916" s="51" t="s">
        <v>258</v>
      </c>
      <c r="B916" s="58"/>
      <c r="C916" s="46" t="s">
        <v>259</v>
      </c>
      <c r="D916" s="42"/>
      <c r="E916" s="34"/>
      <c r="F916" s="59"/>
      <c r="G916" s="76" t="str">
        <f>+LEFT(I916,1)</f>
        <v>B</v>
      </c>
      <c r="H916" s="77" t="s">
        <v>4661</v>
      </c>
      <c r="I916" s="78" t="s">
        <v>2451</v>
      </c>
      <c r="J916" s="78" t="s">
        <v>3154</v>
      </c>
      <c r="K916" s="83"/>
    </row>
    <row r="917" spans="1:11" s="57" customFormat="1" ht="12.75" customHeight="1">
      <c r="A917" s="4" t="s">
        <v>3119</v>
      </c>
      <c r="B917" s="5"/>
      <c r="C917" s="5" t="s">
        <v>3063</v>
      </c>
      <c r="D917" s="35" t="s">
        <v>2536</v>
      </c>
      <c r="E917" s="35" t="s">
        <v>2537</v>
      </c>
      <c r="F917" s="6" t="s">
        <v>119</v>
      </c>
      <c r="G917" s="80" t="str">
        <f t="shared" si="25"/>
        <v>M</v>
      </c>
      <c r="H917" s="81" t="s">
        <v>4661</v>
      </c>
      <c r="I917" s="22" t="s">
        <v>2456</v>
      </c>
      <c r="J917" s="82" t="s">
        <v>1067</v>
      </c>
      <c r="K917" s="83"/>
    </row>
    <row r="918" spans="1:11" s="57" customFormat="1" ht="12.75" customHeight="1">
      <c r="A918" s="4" t="s">
        <v>145</v>
      </c>
      <c r="B918" s="5"/>
      <c r="C918" s="5" t="s">
        <v>1066</v>
      </c>
      <c r="D918" s="35" t="s">
        <v>2542</v>
      </c>
      <c r="E918" s="35" t="s">
        <v>977</v>
      </c>
      <c r="F918" s="6"/>
      <c r="G918" s="80" t="str">
        <f t="shared" si="25"/>
        <v>H</v>
      </c>
      <c r="H918" s="81" t="s">
        <v>4661</v>
      </c>
      <c r="I918" s="22" t="s">
        <v>2457</v>
      </c>
      <c r="J918" s="82" t="s">
        <v>1067</v>
      </c>
      <c r="K918" s="83"/>
    </row>
    <row r="919" spans="1:11" s="57" customFormat="1" ht="21">
      <c r="A919" s="4" t="s">
        <v>3062</v>
      </c>
      <c r="B919" s="5" t="s">
        <v>1529</v>
      </c>
      <c r="C919" s="5" t="s">
        <v>3063</v>
      </c>
      <c r="D919" s="35" t="s">
        <v>3305</v>
      </c>
      <c r="E919" s="35" t="s">
        <v>3003</v>
      </c>
      <c r="F919" s="6"/>
      <c r="G919" s="80" t="str">
        <f t="shared" si="25"/>
        <v>B</v>
      </c>
      <c r="H919" s="81" t="s">
        <v>4661</v>
      </c>
      <c r="I919" s="22" t="s">
        <v>2451</v>
      </c>
      <c r="J919" s="82" t="s">
        <v>1067</v>
      </c>
      <c r="K919" s="83"/>
    </row>
    <row r="920" spans="1:11" s="57" customFormat="1" ht="12.75" customHeight="1">
      <c r="A920" s="4" t="s">
        <v>261</v>
      </c>
      <c r="B920" s="5"/>
      <c r="C920" s="5" t="s">
        <v>262</v>
      </c>
      <c r="D920" s="15"/>
      <c r="E920" s="15"/>
      <c r="F920" s="6"/>
      <c r="G920" s="80" t="str">
        <f t="shared" si="25"/>
        <v>M</v>
      </c>
      <c r="H920" s="81" t="s">
        <v>4661</v>
      </c>
      <c r="I920" s="22" t="s">
        <v>2456</v>
      </c>
      <c r="J920" s="82" t="s">
        <v>3154</v>
      </c>
      <c r="K920" s="83"/>
    </row>
    <row r="921" spans="1:11" s="57" customFormat="1" ht="21" customHeight="1">
      <c r="A921" s="4" t="s">
        <v>3064</v>
      </c>
      <c r="B921" s="5" t="s">
        <v>1529</v>
      </c>
      <c r="C921" s="5" t="s">
        <v>3065</v>
      </c>
      <c r="D921" s="15" t="s">
        <v>2538</v>
      </c>
      <c r="E921" s="15" t="s">
        <v>3377</v>
      </c>
      <c r="F921" s="6"/>
      <c r="G921" s="80" t="str">
        <f t="shared" si="25"/>
        <v>M</v>
      </c>
      <c r="H921" s="81" t="s">
        <v>4661</v>
      </c>
      <c r="I921" s="22" t="s">
        <v>2456</v>
      </c>
      <c r="J921" s="82" t="s">
        <v>3154</v>
      </c>
      <c r="K921" s="83"/>
    </row>
    <row r="922" spans="1:11" s="57" customFormat="1" ht="12.75">
      <c r="A922" s="4" t="s">
        <v>3074</v>
      </c>
      <c r="B922" s="5" t="s">
        <v>1529</v>
      </c>
      <c r="C922" s="5" t="s">
        <v>3075</v>
      </c>
      <c r="D922" s="35" t="s">
        <v>3307</v>
      </c>
      <c r="E922" s="35" t="s">
        <v>3351</v>
      </c>
      <c r="F922" s="6"/>
      <c r="G922" s="80" t="str">
        <f t="shared" si="25"/>
        <v>B</v>
      </c>
      <c r="H922" s="81" t="s">
        <v>4661</v>
      </c>
      <c r="I922" s="22" t="s">
        <v>2451</v>
      </c>
      <c r="J922" s="82" t="s">
        <v>1067</v>
      </c>
      <c r="K922" s="83"/>
    </row>
    <row r="923" spans="1:11" s="57" customFormat="1" ht="12.75">
      <c r="A923" s="4" t="s">
        <v>3076</v>
      </c>
      <c r="B923" s="5"/>
      <c r="C923" s="5" t="s">
        <v>1938</v>
      </c>
      <c r="D923" s="35" t="s">
        <v>3308</v>
      </c>
      <c r="E923" s="35" t="s">
        <v>2544</v>
      </c>
      <c r="F923" s="6" t="s">
        <v>1939</v>
      </c>
      <c r="G923" s="80" t="str">
        <f t="shared" si="25"/>
        <v>B</v>
      </c>
      <c r="H923" s="81" t="s">
        <v>4661</v>
      </c>
      <c r="I923" s="22" t="s">
        <v>2451</v>
      </c>
      <c r="J923" s="82" t="s">
        <v>1067</v>
      </c>
      <c r="K923" s="83"/>
    </row>
    <row r="924" spans="1:11" s="57" customFormat="1" ht="12.75">
      <c r="A924" s="4" t="s">
        <v>3077</v>
      </c>
      <c r="B924" s="5"/>
      <c r="C924" s="5" t="s">
        <v>3078</v>
      </c>
      <c r="D924" s="35" t="s">
        <v>3309</v>
      </c>
      <c r="E924" s="35" t="s">
        <v>2545</v>
      </c>
      <c r="F924" s="6"/>
      <c r="G924" s="80" t="str">
        <f t="shared" si="25"/>
        <v>B</v>
      </c>
      <c r="H924" s="81" t="s">
        <v>4661</v>
      </c>
      <c r="I924" s="22" t="s">
        <v>2451</v>
      </c>
      <c r="J924" s="82" t="s">
        <v>1067</v>
      </c>
      <c r="K924" s="83"/>
    </row>
    <row r="925" spans="1:11" s="57" customFormat="1" ht="21" customHeight="1">
      <c r="A925" s="4" t="s">
        <v>2100</v>
      </c>
      <c r="B925" s="5"/>
      <c r="C925" s="5" t="s">
        <v>2101</v>
      </c>
      <c r="D925" s="35" t="s">
        <v>2098</v>
      </c>
      <c r="E925" s="35" t="s">
        <v>2099</v>
      </c>
      <c r="F925" s="6"/>
      <c r="G925" s="80" t="str">
        <f t="shared" si="25"/>
        <v>H</v>
      </c>
      <c r="H925" s="81" t="s">
        <v>4661</v>
      </c>
      <c r="I925" s="22" t="s">
        <v>2457</v>
      </c>
      <c r="J925" s="82" t="s">
        <v>1067</v>
      </c>
      <c r="K925" s="83"/>
    </row>
    <row r="926" spans="1:11" s="57" customFormat="1" ht="21" customHeight="1">
      <c r="A926" s="4" t="s">
        <v>3079</v>
      </c>
      <c r="B926" s="5"/>
      <c r="C926" s="5" t="s">
        <v>3080</v>
      </c>
      <c r="D926" s="35" t="s">
        <v>383</v>
      </c>
      <c r="E926" s="35" t="s">
        <v>384</v>
      </c>
      <c r="F926" s="6"/>
      <c r="G926" s="80" t="str">
        <f t="shared" si="25"/>
        <v>H</v>
      </c>
      <c r="H926" s="81" t="s">
        <v>4661</v>
      </c>
      <c r="I926" s="22" t="s">
        <v>2457</v>
      </c>
      <c r="J926" s="82" t="s">
        <v>1067</v>
      </c>
      <c r="K926" s="83"/>
    </row>
    <row r="927" spans="1:11" s="57" customFormat="1" ht="21" customHeight="1">
      <c r="A927" s="4" t="s">
        <v>2572</v>
      </c>
      <c r="B927" s="5"/>
      <c r="C927" s="5" t="s">
        <v>2573</v>
      </c>
      <c r="D927" s="35" t="s">
        <v>650</v>
      </c>
      <c r="E927" s="35" t="s">
        <v>651</v>
      </c>
      <c r="F927" s="6"/>
      <c r="G927" s="80" t="str">
        <f t="shared" si="25"/>
        <v>H</v>
      </c>
      <c r="H927" s="81" t="s">
        <v>4661</v>
      </c>
      <c r="I927" s="22" t="s">
        <v>2457</v>
      </c>
      <c r="J927" s="82" t="s">
        <v>1067</v>
      </c>
      <c r="K927" s="83"/>
    </row>
    <row r="928" spans="1:11" s="57" customFormat="1" ht="12.75" customHeight="1">
      <c r="A928" s="4" t="s">
        <v>2578</v>
      </c>
      <c r="B928" s="5"/>
      <c r="C928" s="5" t="s">
        <v>2944</v>
      </c>
      <c r="D928" s="15"/>
      <c r="E928" s="15"/>
      <c r="F928" s="6"/>
      <c r="G928" s="80" t="str">
        <f t="shared" si="25"/>
        <v>M</v>
      </c>
      <c r="H928" s="81" t="s">
        <v>4661</v>
      </c>
      <c r="I928" s="22" t="s">
        <v>2456</v>
      </c>
      <c r="J928" s="82" t="s">
        <v>3154</v>
      </c>
      <c r="K928" s="83"/>
    </row>
    <row r="929" spans="1:11" s="57" customFormat="1" ht="12.75" customHeight="1">
      <c r="A929" s="4" t="s">
        <v>1801</v>
      </c>
      <c r="B929" s="5"/>
      <c r="C929" s="5" t="s">
        <v>1802</v>
      </c>
      <c r="D929" s="35" t="s">
        <v>385</v>
      </c>
      <c r="E929" s="35" t="s">
        <v>3352</v>
      </c>
      <c r="F929" s="6"/>
      <c r="G929" s="80" t="str">
        <f t="shared" si="25"/>
        <v>M</v>
      </c>
      <c r="H929" s="81" t="s">
        <v>4661</v>
      </c>
      <c r="I929" s="22" t="s">
        <v>2456</v>
      </c>
      <c r="J929" s="82" t="s">
        <v>1067</v>
      </c>
      <c r="K929" s="83"/>
    </row>
    <row r="930" spans="1:11" s="57" customFormat="1" ht="12.75" customHeight="1">
      <c r="A930" s="4" t="s">
        <v>1798</v>
      </c>
      <c r="B930" s="5"/>
      <c r="C930" s="5" t="s">
        <v>1799</v>
      </c>
      <c r="D930" s="15"/>
      <c r="E930" s="15"/>
      <c r="F930" s="6"/>
      <c r="G930" s="80" t="str">
        <f t="shared" si="25"/>
        <v>M</v>
      </c>
      <c r="H930" s="81" t="s">
        <v>4661</v>
      </c>
      <c r="I930" s="22" t="s">
        <v>2456</v>
      </c>
      <c r="J930" s="82" t="s">
        <v>3154</v>
      </c>
      <c r="K930" s="83"/>
    </row>
    <row r="931" spans="1:11" s="57" customFormat="1" ht="12.75" customHeight="1">
      <c r="A931" s="4" t="s">
        <v>2582</v>
      </c>
      <c r="B931" s="5"/>
      <c r="C931" s="5" t="s">
        <v>2583</v>
      </c>
      <c r="D931" s="15"/>
      <c r="E931" s="15"/>
      <c r="F931" s="6"/>
      <c r="G931" s="80" t="str">
        <f t="shared" si="25"/>
        <v>M</v>
      </c>
      <c r="H931" s="81" t="s">
        <v>4661</v>
      </c>
      <c r="I931" s="22" t="s">
        <v>2456</v>
      </c>
      <c r="J931" s="82" t="s">
        <v>3154</v>
      </c>
      <c r="K931" s="83"/>
    </row>
    <row r="932" spans="1:11" s="57" customFormat="1" ht="12.75">
      <c r="A932" s="4" t="s">
        <v>2584</v>
      </c>
      <c r="B932" s="5"/>
      <c r="C932" s="5" t="s">
        <v>2585</v>
      </c>
      <c r="D932" s="15" t="s">
        <v>3310</v>
      </c>
      <c r="E932" s="15" t="s">
        <v>3004</v>
      </c>
      <c r="F932" s="6"/>
      <c r="G932" s="80" t="str">
        <f t="shared" si="25"/>
        <v>B</v>
      </c>
      <c r="H932" s="81" t="s">
        <v>4661</v>
      </c>
      <c r="I932" s="22" t="s">
        <v>2451</v>
      </c>
      <c r="J932" s="82" t="s">
        <v>3154</v>
      </c>
      <c r="K932" s="83"/>
    </row>
    <row r="933" spans="1:11" s="57" customFormat="1" ht="21" customHeight="1">
      <c r="A933" s="4" t="s">
        <v>740</v>
      </c>
      <c r="B933" s="5"/>
      <c r="C933" s="5" t="s">
        <v>741</v>
      </c>
      <c r="D933" s="35" t="s">
        <v>888</v>
      </c>
      <c r="E933" s="35" t="s">
        <v>386</v>
      </c>
      <c r="F933" s="6"/>
      <c r="G933" s="80" t="str">
        <f t="shared" si="25"/>
        <v>M</v>
      </c>
      <c r="H933" s="81" t="s">
        <v>4661</v>
      </c>
      <c r="I933" s="22" t="s">
        <v>2456</v>
      </c>
      <c r="J933" s="82" t="s">
        <v>1067</v>
      </c>
      <c r="K933" s="83"/>
    </row>
    <row r="934" spans="1:11" s="57" customFormat="1" ht="12.75" customHeight="1">
      <c r="A934" s="4" t="s">
        <v>263</v>
      </c>
      <c r="B934" s="5"/>
      <c r="C934" s="5" t="s">
        <v>264</v>
      </c>
      <c r="D934" s="15"/>
      <c r="E934" s="15"/>
      <c r="F934" s="6"/>
      <c r="G934" s="80" t="str">
        <f t="shared" si="25"/>
        <v>M</v>
      </c>
      <c r="H934" s="81" t="s">
        <v>4661</v>
      </c>
      <c r="I934" s="22" t="s">
        <v>2456</v>
      </c>
      <c r="J934" s="82" t="s">
        <v>3154</v>
      </c>
      <c r="K934" s="83"/>
    </row>
    <row r="935" spans="1:11" s="57" customFormat="1" ht="12.75" customHeight="1">
      <c r="A935" s="4" t="s">
        <v>265</v>
      </c>
      <c r="B935" s="5"/>
      <c r="C935" s="5" t="s">
        <v>266</v>
      </c>
      <c r="D935" s="15" t="s">
        <v>3722</v>
      </c>
      <c r="E935" s="15"/>
      <c r="F935" s="6"/>
      <c r="G935" s="80" t="str">
        <f t="shared" si="25"/>
        <v>M</v>
      </c>
      <c r="H935" s="81" t="s">
        <v>4661</v>
      </c>
      <c r="I935" s="22" t="s">
        <v>2456</v>
      </c>
      <c r="J935" s="82" t="s">
        <v>3154</v>
      </c>
      <c r="K935" s="83"/>
    </row>
    <row r="936" spans="1:11" s="57" customFormat="1" ht="12.75">
      <c r="A936" s="4" t="s">
        <v>260</v>
      </c>
      <c r="B936" s="5"/>
      <c r="C936" s="5" t="s">
        <v>2607</v>
      </c>
      <c r="D936" s="35" t="s">
        <v>557</v>
      </c>
      <c r="E936" s="35" t="s">
        <v>3316</v>
      </c>
      <c r="F936" s="6"/>
      <c r="G936" s="80" t="str">
        <f t="shared" si="25"/>
        <v>B</v>
      </c>
      <c r="H936" s="81" t="s">
        <v>4661</v>
      </c>
      <c r="I936" s="22" t="s">
        <v>2451</v>
      </c>
      <c r="J936" s="82" t="s">
        <v>1067</v>
      </c>
      <c r="K936" s="83"/>
    </row>
    <row r="937" spans="1:11" s="57" customFormat="1" ht="12.75">
      <c r="A937" s="4" t="s">
        <v>2589</v>
      </c>
      <c r="B937" s="5"/>
      <c r="C937" s="5" t="s">
        <v>1947</v>
      </c>
      <c r="D937" s="35" t="s">
        <v>3311</v>
      </c>
      <c r="E937" s="35" t="s">
        <v>2556</v>
      </c>
      <c r="F937" s="6" t="s">
        <v>1948</v>
      </c>
      <c r="G937" s="80" t="str">
        <f t="shared" si="25"/>
        <v>B</v>
      </c>
      <c r="H937" s="81" t="s">
        <v>4661</v>
      </c>
      <c r="I937" s="22" t="s">
        <v>2451</v>
      </c>
      <c r="J937" s="82" t="s">
        <v>1067</v>
      </c>
      <c r="K937" s="83"/>
    </row>
    <row r="938" spans="1:11" s="57" customFormat="1" ht="12.75">
      <c r="A938" s="4" t="s">
        <v>2590</v>
      </c>
      <c r="B938" s="5" t="s">
        <v>1529</v>
      </c>
      <c r="C938" s="5" t="s">
        <v>2591</v>
      </c>
      <c r="D938" s="35" t="s">
        <v>3312</v>
      </c>
      <c r="E938" s="35" t="s">
        <v>3313</v>
      </c>
      <c r="F938" s="6"/>
      <c r="G938" s="80" t="str">
        <f t="shared" si="25"/>
        <v>B</v>
      </c>
      <c r="H938" s="81" t="s">
        <v>4661</v>
      </c>
      <c r="I938" s="22" t="s">
        <v>2451</v>
      </c>
      <c r="J938" s="82" t="s">
        <v>1067</v>
      </c>
      <c r="K938" s="83"/>
    </row>
    <row r="939" spans="1:11" s="57" customFormat="1" ht="12.75">
      <c r="A939" s="4" t="s">
        <v>2596</v>
      </c>
      <c r="B939" s="5"/>
      <c r="C939" s="5" t="s">
        <v>2597</v>
      </c>
      <c r="D939" s="35" t="s">
        <v>874</v>
      </c>
      <c r="E939" s="35" t="s">
        <v>3005</v>
      </c>
      <c r="F939" s="6"/>
      <c r="G939" s="80" t="str">
        <f t="shared" si="25"/>
        <v>B</v>
      </c>
      <c r="H939" s="81" t="s">
        <v>4661</v>
      </c>
      <c r="I939" s="22" t="s">
        <v>2451</v>
      </c>
      <c r="J939" s="82" t="s">
        <v>1067</v>
      </c>
      <c r="K939" s="83"/>
    </row>
    <row r="940" spans="1:11" s="57" customFormat="1" ht="21" customHeight="1">
      <c r="A940" s="4" t="s">
        <v>1998</v>
      </c>
      <c r="B940" s="5"/>
      <c r="C940" s="5" t="s">
        <v>269</v>
      </c>
      <c r="D940" s="15" t="s">
        <v>2126</v>
      </c>
      <c r="E940" s="15" t="s">
        <v>3378</v>
      </c>
      <c r="F940" s="6"/>
      <c r="G940" s="80" t="str">
        <f t="shared" si="25"/>
        <v>M</v>
      </c>
      <c r="H940" s="81" t="s">
        <v>4661</v>
      </c>
      <c r="I940" s="22" t="s">
        <v>2456</v>
      </c>
      <c r="J940" s="82" t="s">
        <v>3154</v>
      </c>
      <c r="K940" s="83"/>
    </row>
    <row r="941" spans="1:11" s="57" customFormat="1" ht="25.5">
      <c r="A941" s="4" t="s">
        <v>2946</v>
      </c>
      <c r="B941" s="5"/>
      <c r="C941" s="5" t="s">
        <v>1755</v>
      </c>
      <c r="D941" s="35" t="s">
        <v>3294</v>
      </c>
      <c r="E941" s="35" t="s">
        <v>3295</v>
      </c>
      <c r="F941" s="6" t="s">
        <v>2605</v>
      </c>
      <c r="G941" s="80" t="str">
        <f t="shared" si="25"/>
        <v>B</v>
      </c>
      <c r="H941" s="81" t="s">
        <v>4661</v>
      </c>
      <c r="I941" s="22" t="s">
        <v>2451</v>
      </c>
      <c r="J941" s="82" t="s">
        <v>1067</v>
      </c>
      <c r="K941" s="83"/>
    </row>
    <row r="942" spans="1:11" s="57" customFormat="1" ht="12.75" customHeight="1">
      <c r="A942" s="4" t="s">
        <v>1803</v>
      </c>
      <c r="B942" s="5"/>
      <c r="C942" s="5" t="s">
        <v>1804</v>
      </c>
      <c r="D942" s="15"/>
      <c r="E942" s="15"/>
      <c r="F942" s="6"/>
      <c r="G942" s="80" t="str">
        <f t="shared" si="25"/>
        <v>M</v>
      </c>
      <c r="H942" s="81" t="s">
        <v>4661</v>
      </c>
      <c r="I942" s="22" t="s">
        <v>2456</v>
      </c>
      <c r="J942" s="82" t="s">
        <v>3154</v>
      </c>
      <c r="K942" s="83"/>
    </row>
    <row r="943" spans="1:11" s="57" customFormat="1" ht="25.5">
      <c r="A943" s="4" t="s">
        <v>1448</v>
      </c>
      <c r="B943" s="5"/>
      <c r="C943" s="5" t="s">
        <v>1447</v>
      </c>
      <c r="D943" s="35" t="s">
        <v>3382</v>
      </c>
      <c r="E943" s="35" t="s">
        <v>591</v>
      </c>
      <c r="F943" s="6"/>
      <c r="G943" s="80" t="str">
        <f t="shared" si="25"/>
        <v>B</v>
      </c>
      <c r="H943" s="81" t="s">
        <v>4661</v>
      </c>
      <c r="I943" s="22" t="s">
        <v>2451</v>
      </c>
      <c r="J943" s="82" t="s">
        <v>1067</v>
      </c>
      <c r="K943" s="83"/>
    </row>
    <row r="944" spans="1:11" s="57" customFormat="1" ht="12.75" customHeight="1">
      <c r="A944" s="4" t="s">
        <v>934</v>
      </c>
      <c r="B944" s="5" t="s">
        <v>1529</v>
      </c>
      <c r="C944" s="5" t="s">
        <v>2627</v>
      </c>
      <c r="D944" s="15"/>
      <c r="E944" s="15"/>
      <c r="F944" s="6"/>
      <c r="G944" s="80" t="str">
        <f t="shared" si="25"/>
        <v>M</v>
      </c>
      <c r="H944" s="81" t="s">
        <v>4661</v>
      </c>
      <c r="I944" s="22" t="s">
        <v>2456</v>
      </c>
      <c r="J944" s="82" t="s">
        <v>3154</v>
      </c>
      <c r="K944" s="83"/>
    </row>
    <row r="945" spans="1:11" s="57" customFormat="1" ht="12.75" customHeight="1">
      <c r="A945" s="4" t="s">
        <v>935</v>
      </c>
      <c r="B945" s="5" t="s">
        <v>1529</v>
      </c>
      <c r="C945" s="5" t="s">
        <v>2628</v>
      </c>
      <c r="D945" s="15"/>
      <c r="E945" s="15"/>
      <c r="F945" s="6"/>
      <c r="G945" s="80" t="str">
        <f t="shared" si="25"/>
        <v>M</v>
      </c>
      <c r="H945" s="81" t="s">
        <v>4661</v>
      </c>
      <c r="I945" s="22" t="s">
        <v>2456</v>
      </c>
      <c r="J945" s="82" t="s">
        <v>3154</v>
      </c>
      <c r="K945" s="83"/>
    </row>
    <row r="946" spans="1:11" s="57" customFormat="1" ht="25.5">
      <c r="A946" s="4" t="s">
        <v>3729</v>
      </c>
      <c r="B946" s="5"/>
      <c r="C946" s="5" t="s">
        <v>3726</v>
      </c>
      <c r="D946" s="35" t="s">
        <v>3727</v>
      </c>
      <c r="E946" s="35" t="s">
        <v>3728</v>
      </c>
      <c r="F946" s="6"/>
      <c r="G946" s="80" t="str">
        <f>+LEFT(I946,1)</f>
        <v>B</v>
      </c>
      <c r="H946" s="81" t="s">
        <v>4661</v>
      </c>
      <c r="I946" s="22" t="s">
        <v>2451</v>
      </c>
      <c r="J946" s="82" t="s">
        <v>1067</v>
      </c>
      <c r="K946" s="83"/>
    </row>
    <row r="947" spans="1:11" s="57" customFormat="1" ht="31.5">
      <c r="A947" s="4" t="s">
        <v>3730</v>
      </c>
      <c r="B947" s="5"/>
      <c r="C947" s="5" t="s">
        <v>702</v>
      </c>
      <c r="D947" s="15" t="s">
        <v>889</v>
      </c>
      <c r="E947" s="15" t="s">
        <v>703</v>
      </c>
      <c r="F947" s="6"/>
      <c r="G947" s="80" t="str">
        <f t="shared" si="25"/>
        <v>B</v>
      </c>
      <c r="H947" s="81" t="s">
        <v>4661</v>
      </c>
      <c r="I947" s="22" t="s">
        <v>2451</v>
      </c>
      <c r="J947" s="82" t="s">
        <v>1067</v>
      </c>
      <c r="K947" s="83"/>
    </row>
    <row r="948" spans="1:11" s="57" customFormat="1" ht="25.5" customHeight="1">
      <c r="A948" s="4" t="s">
        <v>1881</v>
      </c>
      <c r="B948" s="5"/>
      <c r="C948" s="5" t="s">
        <v>1880</v>
      </c>
      <c r="D948" s="35" t="s">
        <v>3731</v>
      </c>
      <c r="E948" s="35" t="s">
        <v>2546</v>
      </c>
      <c r="F948" s="6"/>
      <c r="G948" s="80" t="str">
        <f aca="true" t="shared" si="26" ref="G948:G988">+LEFT(I948,1)</f>
        <v>H</v>
      </c>
      <c r="H948" s="81" t="s">
        <v>4661</v>
      </c>
      <c r="I948" s="22" t="s">
        <v>2457</v>
      </c>
      <c r="J948" s="82" t="s">
        <v>1067</v>
      </c>
      <c r="K948" s="83"/>
    </row>
    <row r="949" spans="1:11" s="57" customFormat="1" ht="21">
      <c r="A949" s="4" t="s">
        <v>2492</v>
      </c>
      <c r="B949" s="5"/>
      <c r="C949" s="5" t="s">
        <v>2034</v>
      </c>
      <c r="D949" s="15" t="s">
        <v>2727</v>
      </c>
      <c r="E949" s="15" t="s">
        <v>2728</v>
      </c>
      <c r="F949" s="6"/>
      <c r="G949" s="80" t="str">
        <f t="shared" si="26"/>
        <v>B</v>
      </c>
      <c r="H949" s="81" t="s">
        <v>4661</v>
      </c>
      <c r="I949" s="22" t="s">
        <v>2451</v>
      </c>
      <c r="J949" s="82" t="s">
        <v>3154</v>
      </c>
      <c r="K949" s="83"/>
    </row>
    <row r="950" spans="1:11" s="57" customFormat="1" ht="21" customHeight="1">
      <c r="A950" s="4" t="s">
        <v>256</v>
      </c>
      <c r="B950" s="5"/>
      <c r="C950" s="5" t="s">
        <v>257</v>
      </c>
      <c r="D950" s="35" t="s">
        <v>3658</v>
      </c>
      <c r="E950" s="35" t="s">
        <v>3659</v>
      </c>
      <c r="F950" s="6"/>
      <c r="G950" s="80" t="str">
        <f t="shared" si="26"/>
        <v>M</v>
      </c>
      <c r="H950" s="81" t="s">
        <v>4661</v>
      </c>
      <c r="I950" s="22" t="s">
        <v>2456</v>
      </c>
      <c r="J950" s="82" t="s">
        <v>1067</v>
      </c>
      <c r="K950" s="83"/>
    </row>
    <row r="951" spans="1:11" s="57" customFormat="1" ht="21">
      <c r="A951" s="4" t="s">
        <v>2005</v>
      </c>
      <c r="B951" s="5" t="s">
        <v>1529</v>
      </c>
      <c r="C951" s="5" t="s">
        <v>2035</v>
      </c>
      <c r="D951" s="35" t="s">
        <v>3319</v>
      </c>
      <c r="E951" s="35" t="s">
        <v>3320</v>
      </c>
      <c r="F951" s="6"/>
      <c r="G951" s="80" t="str">
        <f t="shared" si="26"/>
        <v>B</v>
      </c>
      <c r="H951" s="81" t="s">
        <v>4661</v>
      </c>
      <c r="I951" s="22" t="s">
        <v>2451</v>
      </c>
      <c r="J951" s="82" t="s">
        <v>1067</v>
      </c>
      <c r="K951" s="83"/>
    </row>
    <row r="952" spans="1:11" s="57" customFormat="1" ht="12.75" customHeight="1">
      <c r="A952" s="4" t="s">
        <v>2682</v>
      </c>
      <c r="B952" s="5" t="s">
        <v>1529</v>
      </c>
      <c r="C952" s="5" t="s">
        <v>2681</v>
      </c>
      <c r="D952" s="15"/>
      <c r="E952" s="15"/>
      <c r="F952" s="6"/>
      <c r="G952" s="80" t="str">
        <f t="shared" si="26"/>
        <v>M</v>
      </c>
      <c r="H952" s="81" t="s">
        <v>4661</v>
      </c>
      <c r="I952" s="22" t="s">
        <v>2456</v>
      </c>
      <c r="J952" s="82" t="s">
        <v>3154</v>
      </c>
      <c r="K952" s="83"/>
    </row>
    <row r="953" spans="1:11" s="57" customFormat="1" ht="12.75">
      <c r="A953" s="4" t="s">
        <v>3201</v>
      </c>
      <c r="B953" s="5"/>
      <c r="C953" s="5" t="s">
        <v>3202</v>
      </c>
      <c r="D953" s="35" t="s">
        <v>3199</v>
      </c>
      <c r="E953" s="35" t="s">
        <v>3203</v>
      </c>
      <c r="F953" s="6" t="s">
        <v>3200</v>
      </c>
      <c r="G953" s="80" t="str">
        <f t="shared" si="26"/>
        <v>B</v>
      </c>
      <c r="H953" s="81" t="s">
        <v>4661</v>
      </c>
      <c r="I953" s="22" t="s">
        <v>2451</v>
      </c>
      <c r="J953" s="82" t="s">
        <v>1067</v>
      </c>
      <c r="K953" s="83"/>
    </row>
    <row r="954" spans="1:11" s="57" customFormat="1" ht="25.5">
      <c r="A954" s="4" t="s">
        <v>737</v>
      </c>
      <c r="B954" s="5"/>
      <c r="C954" s="5" t="s">
        <v>4352</v>
      </c>
      <c r="D954" s="35" t="s">
        <v>3204</v>
      </c>
      <c r="E954" s="35" t="s">
        <v>2547</v>
      </c>
      <c r="F954" s="6"/>
      <c r="G954" s="80" t="str">
        <f t="shared" si="26"/>
        <v>M</v>
      </c>
      <c r="H954" s="81" t="s">
        <v>4661</v>
      </c>
      <c r="I954" s="22" t="s">
        <v>2456</v>
      </c>
      <c r="J954" s="82" t="s">
        <v>1067</v>
      </c>
      <c r="K954" s="83"/>
    </row>
    <row r="955" spans="1:11" s="57" customFormat="1" ht="31.5" customHeight="1">
      <c r="A955" s="4" t="s">
        <v>1563</v>
      </c>
      <c r="B955" s="5"/>
      <c r="C955" s="5" t="s">
        <v>1563</v>
      </c>
      <c r="D955" s="15" t="s">
        <v>890</v>
      </c>
      <c r="E955" s="15" t="s">
        <v>1564</v>
      </c>
      <c r="F955" s="6"/>
      <c r="G955" s="80" t="str">
        <f t="shared" si="26"/>
        <v>M</v>
      </c>
      <c r="H955" s="81" t="s">
        <v>4661</v>
      </c>
      <c r="I955" s="22" t="s">
        <v>2456</v>
      </c>
      <c r="J955" s="82" t="s">
        <v>3154</v>
      </c>
      <c r="K955" s="83"/>
    </row>
    <row r="956" spans="1:11" s="57" customFormat="1" ht="12.75" customHeight="1">
      <c r="A956" s="4" t="s">
        <v>2053</v>
      </c>
      <c r="B956" s="5"/>
      <c r="C956" s="5" t="s">
        <v>4185</v>
      </c>
      <c r="D956" s="15"/>
      <c r="E956" s="15"/>
      <c r="F956" s="6"/>
      <c r="G956" s="80" t="str">
        <f t="shared" si="26"/>
        <v>M</v>
      </c>
      <c r="H956" s="81" t="s">
        <v>4661</v>
      </c>
      <c r="I956" s="22" t="s">
        <v>2456</v>
      </c>
      <c r="J956" s="82" t="s">
        <v>3154</v>
      </c>
      <c r="K956" s="83"/>
    </row>
    <row r="957" spans="1:11" s="57" customFormat="1" ht="12.75" customHeight="1">
      <c r="A957" s="4" t="s">
        <v>148</v>
      </c>
      <c r="B957" s="5"/>
      <c r="C957" s="5" t="s">
        <v>4540</v>
      </c>
      <c r="D957" s="15"/>
      <c r="E957" s="15"/>
      <c r="F957" s="6"/>
      <c r="G957" s="80" t="str">
        <f t="shared" si="26"/>
        <v>H</v>
      </c>
      <c r="H957" s="81" t="s">
        <v>4661</v>
      </c>
      <c r="I957" s="22" t="s">
        <v>2457</v>
      </c>
      <c r="J957" s="82" t="s">
        <v>3154</v>
      </c>
      <c r="K957" s="83"/>
    </row>
    <row r="958" spans="1:11" s="57" customFormat="1" ht="12.75">
      <c r="A958" s="4" t="s">
        <v>1398</v>
      </c>
      <c r="B958" s="5" t="s">
        <v>1529</v>
      </c>
      <c r="C958" s="5" t="s">
        <v>315</v>
      </c>
      <c r="D958" s="15"/>
      <c r="E958" s="15"/>
      <c r="F958" s="6"/>
      <c r="G958" s="80" t="str">
        <f t="shared" si="26"/>
        <v>M</v>
      </c>
      <c r="H958" s="81" t="s">
        <v>4661</v>
      </c>
      <c r="I958" s="22" t="s">
        <v>2456</v>
      </c>
      <c r="J958" s="82" t="s">
        <v>3154</v>
      </c>
      <c r="K958" s="83"/>
    </row>
    <row r="959" spans="1:11" s="57" customFormat="1" ht="25.5">
      <c r="A959" s="4" t="s">
        <v>936</v>
      </c>
      <c r="B959" s="5" t="s">
        <v>1529</v>
      </c>
      <c r="C959" s="5" t="s">
        <v>1800</v>
      </c>
      <c r="D959" s="35" t="s">
        <v>3301</v>
      </c>
      <c r="E959" s="35" t="s">
        <v>1063</v>
      </c>
      <c r="F959" s="6"/>
      <c r="G959" s="80" t="str">
        <f t="shared" si="26"/>
        <v>B</v>
      </c>
      <c r="H959" s="81" t="s">
        <v>4661</v>
      </c>
      <c r="I959" s="22" t="s">
        <v>2451</v>
      </c>
      <c r="J959" s="82" t="s">
        <v>1067</v>
      </c>
      <c r="K959" s="83"/>
    </row>
    <row r="960" spans="1:11" s="57" customFormat="1" ht="21">
      <c r="A960" s="4" t="s">
        <v>1768</v>
      </c>
      <c r="B960" s="5"/>
      <c r="C960" s="5" t="s">
        <v>1769</v>
      </c>
      <c r="D960" s="35" t="s">
        <v>558</v>
      </c>
      <c r="E960" s="35" t="s">
        <v>3397</v>
      </c>
      <c r="F960" s="6"/>
      <c r="G960" s="80" t="str">
        <f t="shared" si="26"/>
        <v>B</v>
      </c>
      <c r="H960" s="81" t="s">
        <v>4661</v>
      </c>
      <c r="I960" s="22" t="s">
        <v>2451</v>
      </c>
      <c r="J960" s="82" t="s">
        <v>1067</v>
      </c>
      <c r="K960" s="83"/>
    </row>
    <row r="961" spans="1:11" s="57" customFormat="1" ht="12.75" customHeight="1">
      <c r="A961" s="4" t="s">
        <v>1795</v>
      </c>
      <c r="B961" s="5" t="s">
        <v>1529</v>
      </c>
      <c r="C961" s="5" t="s">
        <v>1796</v>
      </c>
      <c r="D961" s="35" t="s">
        <v>1054</v>
      </c>
      <c r="E961" s="35" t="s">
        <v>1053</v>
      </c>
      <c r="F961" s="6"/>
      <c r="G961" s="80" t="str">
        <f t="shared" si="26"/>
        <v>M</v>
      </c>
      <c r="H961" s="81" t="s">
        <v>4661</v>
      </c>
      <c r="I961" s="22" t="s">
        <v>2456</v>
      </c>
      <c r="J961" s="82" t="s">
        <v>1067</v>
      </c>
      <c r="K961" s="83"/>
    </row>
    <row r="962" spans="1:11" s="57" customFormat="1" ht="31.5">
      <c r="A962" s="4" t="s">
        <v>2493</v>
      </c>
      <c r="B962" s="5" t="s">
        <v>1529</v>
      </c>
      <c r="C962" s="5" t="s">
        <v>4781</v>
      </c>
      <c r="D962" s="35" t="s">
        <v>4780</v>
      </c>
      <c r="E962" s="35" t="s">
        <v>1064</v>
      </c>
      <c r="F962" s="6"/>
      <c r="G962" s="80" t="str">
        <f t="shared" si="26"/>
        <v>B</v>
      </c>
      <c r="H962" s="81" t="s">
        <v>4661</v>
      </c>
      <c r="I962" s="22" t="s">
        <v>2451</v>
      </c>
      <c r="J962" s="82" t="s">
        <v>1067</v>
      </c>
      <c r="K962" s="83"/>
    </row>
    <row r="963" spans="1:11" s="57" customFormat="1" ht="25.5">
      <c r="A963" s="4" t="s">
        <v>301</v>
      </c>
      <c r="B963" s="5"/>
      <c r="C963" s="5" t="s">
        <v>2778</v>
      </c>
      <c r="D963" s="35" t="s">
        <v>1065</v>
      </c>
      <c r="E963" s="35" t="s">
        <v>2012</v>
      </c>
      <c r="F963" s="6" t="s">
        <v>302</v>
      </c>
      <c r="G963" s="80" t="str">
        <f t="shared" si="26"/>
        <v>B</v>
      </c>
      <c r="H963" s="81" t="s">
        <v>4661</v>
      </c>
      <c r="I963" s="22" t="s">
        <v>2451</v>
      </c>
      <c r="J963" s="82" t="s">
        <v>1067</v>
      </c>
      <c r="K963" s="83"/>
    </row>
    <row r="964" spans="1:11" s="57" customFormat="1" ht="12.75">
      <c r="A964" s="4" t="s">
        <v>4580</v>
      </c>
      <c r="B964" s="5" t="s">
        <v>1529</v>
      </c>
      <c r="C964" s="5" t="s">
        <v>4581</v>
      </c>
      <c r="D964" s="35"/>
      <c r="E964" s="35"/>
      <c r="F964" s="6"/>
      <c r="G964" s="80" t="str">
        <f t="shared" si="26"/>
        <v>M</v>
      </c>
      <c r="H964" s="81" t="s">
        <v>4661</v>
      </c>
      <c r="I964" s="22" t="s">
        <v>2456</v>
      </c>
      <c r="J964" s="82" t="s">
        <v>3154</v>
      </c>
      <c r="K964" s="83"/>
    </row>
    <row r="965" spans="1:11" s="57" customFormat="1" ht="25.5">
      <c r="A965" s="4" t="s">
        <v>1127</v>
      </c>
      <c r="B965" s="5"/>
      <c r="C965" s="5" t="s">
        <v>1449</v>
      </c>
      <c r="D965" s="35" t="s">
        <v>3302</v>
      </c>
      <c r="E965" s="35" t="s">
        <v>3353</v>
      </c>
      <c r="F965" s="6"/>
      <c r="G965" s="80" t="str">
        <f t="shared" si="26"/>
        <v>B</v>
      </c>
      <c r="H965" s="81" t="s">
        <v>4661</v>
      </c>
      <c r="I965" s="22" t="s">
        <v>2451</v>
      </c>
      <c r="J965" s="82" t="s">
        <v>1067</v>
      </c>
      <c r="K965" s="83"/>
    </row>
    <row r="966" spans="1:11" s="57" customFormat="1" ht="12.75" customHeight="1">
      <c r="A966" s="4" t="s">
        <v>3461</v>
      </c>
      <c r="B966" s="5"/>
      <c r="C966" s="5" t="s">
        <v>3462</v>
      </c>
      <c r="D966" s="15"/>
      <c r="E966" s="15"/>
      <c r="F966" s="6"/>
      <c r="G966" s="80" t="str">
        <f t="shared" si="26"/>
        <v>M</v>
      </c>
      <c r="H966" s="81" t="s">
        <v>4661</v>
      </c>
      <c r="I966" s="22" t="s">
        <v>2456</v>
      </c>
      <c r="J966" s="82" t="s">
        <v>3154</v>
      </c>
      <c r="K966" s="83"/>
    </row>
    <row r="967" spans="1:11" s="57" customFormat="1" ht="21">
      <c r="A967" s="4" t="s">
        <v>3051</v>
      </c>
      <c r="B967" s="5"/>
      <c r="C967" s="5" t="s">
        <v>3624</v>
      </c>
      <c r="D967" s="35" t="s">
        <v>891</v>
      </c>
      <c r="E967" s="35" t="s">
        <v>3006</v>
      </c>
      <c r="F967" s="6"/>
      <c r="G967" s="80" t="str">
        <f t="shared" si="26"/>
        <v>B</v>
      </c>
      <c r="H967" s="81" t="s">
        <v>4661</v>
      </c>
      <c r="I967" s="22" t="s">
        <v>2451</v>
      </c>
      <c r="J967" s="82" t="s">
        <v>1067</v>
      </c>
      <c r="K967" s="83"/>
    </row>
    <row r="968" spans="1:11" s="57" customFormat="1" ht="25.5">
      <c r="A968" s="4" t="s">
        <v>1445</v>
      </c>
      <c r="B968" s="5"/>
      <c r="C968" s="5" t="s">
        <v>1446</v>
      </c>
      <c r="D968" s="35" t="s">
        <v>3303</v>
      </c>
      <c r="E968" s="35" t="s">
        <v>3007</v>
      </c>
      <c r="F968" s="6" t="s">
        <v>4141</v>
      </c>
      <c r="G968" s="80" t="str">
        <f t="shared" si="26"/>
        <v>B</v>
      </c>
      <c r="H968" s="81" t="s">
        <v>4661</v>
      </c>
      <c r="I968" s="22" t="s">
        <v>2451</v>
      </c>
      <c r="J968" s="82" t="s">
        <v>1067</v>
      </c>
      <c r="K968" s="83"/>
    </row>
    <row r="969" spans="1:11" s="57" customFormat="1" ht="54.75" customHeight="1">
      <c r="A969" s="4" t="s">
        <v>3724</v>
      </c>
      <c r="B969" s="5"/>
      <c r="C969" s="5" t="s">
        <v>3723</v>
      </c>
      <c r="D969" s="35" t="s">
        <v>4425</v>
      </c>
      <c r="E969" s="35" t="s">
        <v>3725</v>
      </c>
      <c r="F969" s="6"/>
      <c r="G969" s="80" t="str">
        <f t="shared" si="26"/>
        <v>M</v>
      </c>
      <c r="H969" s="81" t="s">
        <v>4661</v>
      </c>
      <c r="I969" s="22" t="s">
        <v>2456</v>
      </c>
      <c r="J969" s="82" t="s">
        <v>1067</v>
      </c>
      <c r="K969" s="83"/>
    </row>
    <row r="970" spans="1:11" s="57" customFormat="1" ht="12.75" customHeight="1">
      <c r="A970" s="4" t="s">
        <v>1364</v>
      </c>
      <c r="B970" s="5"/>
      <c r="C970" s="5" t="s">
        <v>4649</v>
      </c>
      <c r="D970" s="35" t="s">
        <v>597</v>
      </c>
      <c r="E970" s="35" t="s">
        <v>2548</v>
      </c>
      <c r="F970" s="6"/>
      <c r="G970" s="80" t="str">
        <f t="shared" si="26"/>
        <v>M</v>
      </c>
      <c r="H970" s="81" t="s">
        <v>4661</v>
      </c>
      <c r="I970" s="22" t="s">
        <v>2456</v>
      </c>
      <c r="J970" s="82" t="s">
        <v>1067</v>
      </c>
      <c r="K970" s="83"/>
    </row>
    <row r="971" spans="1:11" s="57" customFormat="1" ht="15">
      <c r="A971" s="51" t="s">
        <v>4368</v>
      </c>
      <c r="B971" s="58"/>
      <c r="C971" s="46" t="s">
        <v>4369</v>
      </c>
      <c r="D971" s="34"/>
      <c r="E971" s="34"/>
      <c r="F971" s="59"/>
      <c r="G971" s="76" t="str">
        <f t="shared" si="26"/>
        <v>B</v>
      </c>
      <c r="H971" s="77" t="s">
        <v>4662</v>
      </c>
      <c r="I971" s="78" t="s">
        <v>2451</v>
      </c>
      <c r="J971" s="78" t="s">
        <v>3154</v>
      </c>
      <c r="K971" s="83"/>
    </row>
    <row r="972" spans="1:11" s="57" customFormat="1" ht="21">
      <c r="A972" s="66" t="s">
        <v>339</v>
      </c>
      <c r="B972" s="5"/>
      <c r="C972" s="5" t="s">
        <v>2455</v>
      </c>
      <c r="D972" s="35" t="s">
        <v>254</v>
      </c>
      <c r="E972" s="35" t="s">
        <v>255</v>
      </c>
      <c r="F972" s="6"/>
      <c r="G972" s="80" t="str">
        <f t="shared" si="26"/>
        <v>B</v>
      </c>
      <c r="H972" s="81" t="s">
        <v>4662</v>
      </c>
      <c r="I972" s="22" t="s">
        <v>2451</v>
      </c>
      <c r="J972" s="82" t="s">
        <v>1067</v>
      </c>
      <c r="K972" s="83"/>
    </row>
    <row r="973" spans="1:11" s="57" customFormat="1" ht="12.75" customHeight="1">
      <c r="A973" s="4" t="s">
        <v>1994</v>
      </c>
      <c r="B973" s="5" t="s">
        <v>1529</v>
      </c>
      <c r="C973" s="5" t="s">
        <v>1797</v>
      </c>
      <c r="D973" s="35" t="s">
        <v>2534</v>
      </c>
      <c r="E973" s="35" t="s">
        <v>2535</v>
      </c>
      <c r="F973" s="6"/>
      <c r="G973" s="80" t="str">
        <f t="shared" si="26"/>
        <v>M</v>
      </c>
      <c r="H973" s="81" t="s">
        <v>4662</v>
      </c>
      <c r="I973" s="22" t="s">
        <v>2456</v>
      </c>
      <c r="J973" s="82" t="s">
        <v>1067</v>
      </c>
      <c r="K973" s="83"/>
    </row>
    <row r="974" spans="1:11" s="57" customFormat="1" ht="25.5" customHeight="1">
      <c r="A974" s="4" t="s">
        <v>3591</v>
      </c>
      <c r="B974" s="5"/>
      <c r="C974" s="5" t="s">
        <v>3592</v>
      </c>
      <c r="D974" s="15" t="s">
        <v>3714</v>
      </c>
      <c r="E974" s="15" t="s">
        <v>3715</v>
      </c>
      <c r="F974" s="6"/>
      <c r="G974" s="80" t="str">
        <f t="shared" si="26"/>
        <v>H</v>
      </c>
      <c r="H974" s="81" t="s">
        <v>4662</v>
      </c>
      <c r="I974" s="22" t="s">
        <v>2457</v>
      </c>
      <c r="J974" s="82" t="s">
        <v>3154</v>
      </c>
      <c r="K974" s="83"/>
    </row>
    <row r="975" spans="1:11" s="57" customFormat="1" ht="12.75" customHeight="1">
      <c r="A975" s="4" t="s">
        <v>1195</v>
      </c>
      <c r="B975" s="5"/>
      <c r="C975" s="5" t="s">
        <v>1194</v>
      </c>
      <c r="D975" s="15"/>
      <c r="E975" s="15"/>
      <c r="F975" s="6" t="s">
        <v>3979</v>
      </c>
      <c r="G975" s="80" t="str">
        <f>+LEFT(I975,1)</f>
        <v>H</v>
      </c>
      <c r="H975" s="81" t="s">
        <v>4662</v>
      </c>
      <c r="I975" s="22" t="s">
        <v>2457</v>
      </c>
      <c r="J975" s="82" t="s">
        <v>3154</v>
      </c>
      <c r="K975" s="83"/>
    </row>
    <row r="976" spans="1:11" s="57" customFormat="1" ht="42">
      <c r="A976" s="4" t="s">
        <v>3055</v>
      </c>
      <c r="B976" s="5"/>
      <c r="C976" s="5" t="s">
        <v>3055</v>
      </c>
      <c r="D976" s="35" t="s">
        <v>3790</v>
      </c>
      <c r="E976" s="35" t="s">
        <v>564</v>
      </c>
      <c r="F976" s="6" t="s">
        <v>3056</v>
      </c>
      <c r="G976" s="80" t="str">
        <f t="shared" si="26"/>
        <v>B</v>
      </c>
      <c r="H976" s="81" t="s">
        <v>4662</v>
      </c>
      <c r="I976" s="22" t="s">
        <v>2451</v>
      </c>
      <c r="J976" s="82" t="s">
        <v>1067</v>
      </c>
      <c r="K976" s="83"/>
    </row>
    <row r="977" spans="1:11" s="57" customFormat="1" ht="42">
      <c r="A977" s="4" t="s">
        <v>4008</v>
      </c>
      <c r="B977" s="5"/>
      <c r="C977" s="5" t="s">
        <v>4009</v>
      </c>
      <c r="D977" s="35" t="s">
        <v>4014</v>
      </c>
      <c r="E977" s="35" t="s">
        <v>4012</v>
      </c>
      <c r="F977" s="6" t="s">
        <v>4013</v>
      </c>
      <c r="G977" s="80" t="str">
        <f t="shared" si="26"/>
        <v>M</v>
      </c>
      <c r="H977" s="81" t="s">
        <v>4662</v>
      </c>
      <c r="I977" s="22" t="s">
        <v>2456</v>
      </c>
      <c r="J977" s="82" t="s">
        <v>1067</v>
      </c>
      <c r="K977" s="83"/>
    </row>
    <row r="978" spans="1:11" s="57" customFormat="1" ht="12.75" customHeight="1">
      <c r="A978" s="4" t="s">
        <v>742</v>
      </c>
      <c r="B978" s="5"/>
      <c r="C978" s="5" t="s">
        <v>743</v>
      </c>
      <c r="D978" s="15"/>
      <c r="E978" s="15"/>
      <c r="F978" s="6"/>
      <c r="G978" s="80" t="str">
        <f t="shared" si="26"/>
        <v>H</v>
      </c>
      <c r="H978" s="81" t="s">
        <v>4662</v>
      </c>
      <c r="I978" s="22" t="s">
        <v>2457</v>
      </c>
      <c r="J978" s="82" t="s">
        <v>3154</v>
      </c>
      <c r="K978" s="83"/>
    </row>
    <row r="979" spans="1:11" s="57" customFormat="1" ht="12.75" customHeight="1">
      <c r="A979" s="4" t="s">
        <v>2516</v>
      </c>
      <c r="B979" s="5" t="s">
        <v>1529</v>
      </c>
      <c r="C979" s="5" t="s">
        <v>3057</v>
      </c>
      <c r="D979" s="15"/>
      <c r="E979" s="15"/>
      <c r="F979" s="6"/>
      <c r="G979" s="80" t="str">
        <f t="shared" si="26"/>
        <v>H</v>
      </c>
      <c r="H979" s="81" t="s">
        <v>4662</v>
      </c>
      <c r="I979" s="22" t="s">
        <v>2457</v>
      </c>
      <c r="J979" s="82" t="s">
        <v>3154</v>
      </c>
      <c r="K979" s="83"/>
    </row>
    <row r="980" spans="1:11" s="57" customFormat="1" ht="21" customHeight="1">
      <c r="A980" s="4" t="s">
        <v>3058</v>
      </c>
      <c r="B980" s="5" t="s">
        <v>1529</v>
      </c>
      <c r="C980" s="5" t="s">
        <v>3059</v>
      </c>
      <c r="D980" s="15" t="s">
        <v>3788</v>
      </c>
      <c r="E980" s="15" t="s">
        <v>3789</v>
      </c>
      <c r="F980" s="6"/>
      <c r="G980" s="80" t="str">
        <f t="shared" si="26"/>
        <v>M</v>
      </c>
      <c r="H980" s="81" t="s">
        <v>4662</v>
      </c>
      <c r="I980" s="22" t="s">
        <v>2456</v>
      </c>
      <c r="J980" s="82" t="s">
        <v>3154</v>
      </c>
      <c r="K980" s="83"/>
    </row>
    <row r="981" spans="1:11" s="57" customFormat="1" ht="12.75" customHeight="1">
      <c r="A981" s="4" t="s">
        <v>3060</v>
      </c>
      <c r="B981" s="5"/>
      <c r="C981" s="5" t="s">
        <v>3061</v>
      </c>
      <c r="D981" s="15"/>
      <c r="E981" s="15"/>
      <c r="F981" s="6" t="s">
        <v>3256</v>
      </c>
      <c r="G981" s="80" t="str">
        <f t="shared" si="26"/>
        <v>M</v>
      </c>
      <c r="H981" s="81" t="s">
        <v>4662</v>
      </c>
      <c r="I981" s="22" t="s">
        <v>2456</v>
      </c>
      <c r="J981" s="82" t="s">
        <v>3154</v>
      </c>
      <c r="K981" s="83"/>
    </row>
    <row r="982" spans="1:11" s="57" customFormat="1" ht="12.75" customHeight="1">
      <c r="A982" s="4" t="s">
        <v>2517</v>
      </c>
      <c r="B982" s="5"/>
      <c r="C982" s="5" t="s">
        <v>3066</v>
      </c>
      <c r="D982" s="15"/>
      <c r="E982" s="15"/>
      <c r="F982" s="6"/>
      <c r="G982" s="80" t="str">
        <f t="shared" si="26"/>
        <v>H</v>
      </c>
      <c r="H982" s="81" t="s">
        <v>4662</v>
      </c>
      <c r="I982" s="22" t="s">
        <v>2457</v>
      </c>
      <c r="J982" s="82" t="s">
        <v>3154</v>
      </c>
      <c r="K982" s="83"/>
    </row>
    <row r="983" spans="1:11" s="57" customFormat="1" ht="12.75" customHeight="1">
      <c r="A983" s="4" t="s">
        <v>3067</v>
      </c>
      <c r="B983" s="5"/>
      <c r="C983" s="5" t="s">
        <v>3068</v>
      </c>
      <c r="D983" s="15" t="s">
        <v>2539</v>
      </c>
      <c r="E983" s="15" t="s">
        <v>3361</v>
      </c>
      <c r="F983" s="6"/>
      <c r="G983" s="80" t="str">
        <f t="shared" si="26"/>
        <v>M</v>
      </c>
      <c r="H983" s="81" t="s">
        <v>4662</v>
      </c>
      <c r="I983" s="22" t="s">
        <v>2456</v>
      </c>
      <c r="J983" s="82" t="s">
        <v>3154</v>
      </c>
      <c r="K983" s="83"/>
    </row>
    <row r="984" spans="1:11" s="57" customFormat="1" ht="12.75" customHeight="1">
      <c r="A984" s="4" t="s">
        <v>3069</v>
      </c>
      <c r="B984" s="5" t="s">
        <v>1529</v>
      </c>
      <c r="C984" s="5" t="s">
        <v>3070</v>
      </c>
      <c r="D984" s="35" t="s">
        <v>682</v>
      </c>
      <c r="E984" s="35" t="s">
        <v>3354</v>
      </c>
      <c r="F984" s="6"/>
      <c r="G984" s="80" t="str">
        <f t="shared" si="26"/>
        <v>M</v>
      </c>
      <c r="H984" s="81" t="s">
        <v>4662</v>
      </c>
      <c r="I984" s="22" t="s">
        <v>2456</v>
      </c>
      <c r="J984" s="82" t="s">
        <v>1067</v>
      </c>
      <c r="K984" s="83"/>
    </row>
    <row r="985" spans="1:11" s="57" customFormat="1" ht="12.75" customHeight="1">
      <c r="A985" s="4" t="s">
        <v>3427</v>
      </c>
      <c r="B985" s="5"/>
      <c r="C985" s="5" t="s">
        <v>3387</v>
      </c>
      <c r="D985" s="35" t="s">
        <v>3388</v>
      </c>
      <c r="E985" s="35" t="s">
        <v>3389</v>
      </c>
      <c r="F985" s="6"/>
      <c r="G985" s="80" t="str">
        <f t="shared" si="26"/>
        <v>M</v>
      </c>
      <c r="H985" s="81" t="s">
        <v>4662</v>
      </c>
      <c r="I985" s="22" t="s">
        <v>2456</v>
      </c>
      <c r="J985" s="82" t="s">
        <v>1067</v>
      </c>
      <c r="K985" s="83"/>
    </row>
    <row r="986" spans="1:11" s="57" customFormat="1" ht="12.75">
      <c r="A986" s="4" t="s">
        <v>2494</v>
      </c>
      <c r="B986" s="5" t="s">
        <v>1529</v>
      </c>
      <c r="C986" s="5" t="s">
        <v>3071</v>
      </c>
      <c r="D986" s="35" t="s">
        <v>3306</v>
      </c>
      <c r="E986" s="35" t="s">
        <v>3008</v>
      </c>
      <c r="F986" s="6"/>
      <c r="G986" s="80" t="str">
        <f t="shared" si="26"/>
        <v>B</v>
      </c>
      <c r="H986" s="81" t="s">
        <v>4662</v>
      </c>
      <c r="I986" s="22" t="s">
        <v>2451</v>
      </c>
      <c r="J986" s="82" t="s">
        <v>1067</v>
      </c>
      <c r="K986" s="83"/>
    </row>
    <row r="987" spans="1:11" s="57" customFormat="1" ht="21">
      <c r="A987" s="4" t="s">
        <v>3072</v>
      </c>
      <c r="B987" s="5"/>
      <c r="C987" s="5" t="s">
        <v>3073</v>
      </c>
      <c r="D987" s="35" t="s">
        <v>2151</v>
      </c>
      <c r="E987" s="35" t="s">
        <v>2152</v>
      </c>
      <c r="F987" s="6"/>
      <c r="G987" s="80" t="str">
        <f t="shared" si="26"/>
        <v>B</v>
      </c>
      <c r="H987" s="81" t="s">
        <v>4662</v>
      </c>
      <c r="I987" s="22" t="s">
        <v>2451</v>
      </c>
      <c r="J987" s="82" t="s">
        <v>1067</v>
      </c>
      <c r="K987" s="83"/>
    </row>
    <row r="988" spans="1:11" s="57" customFormat="1" ht="12.75" customHeight="1">
      <c r="A988" s="4" t="s">
        <v>237</v>
      </c>
      <c r="B988" s="5"/>
      <c r="C988" s="5" t="s">
        <v>957</v>
      </c>
      <c r="D988" s="35" t="s">
        <v>892</v>
      </c>
      <c r="E988" s="35" t="s">
        <v>35</v>
      </c>
      <c r="F988" s="6"/>
      <c r="G988" s="80" t="str">
        <f t="shared" si="26"/>
        <v>M</v>
      </c>
      <c r="H988" s="81" t="s">
        <v>4662</v>
      </c>
      <c r="I988" s="22" t="s">
        <v>2456</v>
      </c>
      <c r="J988" s="82" t="s">
        <v>1067</v>
      </c>
      <c r="K988" s="83"/>
    </row>
    <row r="989" spans="1:11" s="57" customFormat="1" ht="12.75" customHeight="1">
      <c r="A989" s="4" t="s">
        <v>2495</v>
      </c>
      <c r="B989" s="5" t="s">
        <v>1529</v>
      </c>
      <c r="C989" s="5" t="s">
        <v>1114</v>
      </c>
      <c r="D989" s="15"/>
      <c r="E989" s="15"/>
      <c r="F989" s="6"/>
      <c r="G989" s="80" t="str">
        <f aca="true" t="shared" si="27" ref="G989:G1029">+LEFT(I989,1)</f>
        <v>H</v>
      </c>
      <c r="H989" s="81" t="s">
        <v>4662</v>
      </c>
      <c r="I989" s="22" t="s">
        <v>2457</v>
      </c>
      <c r="J989" s="82" t="s">
        <v>3154</v>
      </c>
      <c r="K989" s="83"/>
    </row>
    <row r="990" spans="1:11" s="57" customFormat="1" ht="21" customHeight="1">
      <c r="A990" s="4" t="s">
        <v>2496</v>
      </c>
      <c r="B990" s="5" t="s">
        <v>1529</v>
      </c>
      <c r="C990" s="5" t="s">
        <v>2477</v>
      </c>
      <c r="D990" s="35" t="s">
        <v>869</v>
      </c>
      <c r="E990" s="35" t="s">
        <v>652</v>
      </c>
      <c r="F990" s="6"/>
      <c r="G990" s="80" t="str">
        <f t="shared" si="27"/>
        <v>H</v>
      </c>
      <c r="H990" s="81" t="s">
        <v>4662</v>
      </c>
      <c r="I990" s="22" t="s">
        <v>2457</v>
      </c>
      <c r="J990" s="82" t="s">
        <v>1067</v>
      </c>
      <c r="K990" s="83"/>
    </row>
    <row r="991" spans="1:11" s="57" customFormat="1" ht="21" customHeight="1">
      <c r="A991" s="4" t="s">
        <v>2087</v>
      </c>
      <c r="B991" s="5"/>
      <c r="C991" s="5" t="s">
        <v>2088</v>
      </c>
      <c r="D991" s="15" t="s">
        <v>4353</v>
      </c>
      <c r="E991" s="15" t="s">
        <v>2089</v>
      </c>
      <c r="F991" s="6"/>
      <c r="G991" s="80" t="str">
        <f>+LEFT(I991,1)</f>
        <v>H</v>
      </c>
      <c r="H991" s="81" t="s">
        <v>4662</v>
      </c>
      <c r="I991" s="22" t="s">
        <v>2457</v>
      </c>
      <c r="J991" s="82" t="s">
        <v>3154</v>
      </c>
      <c r="K991" s="83"/>
    </row>
    <row r="992" spans="1:11" s="57" customFormat="1" ht="12.75">
      <c r="A992" s="4" t="s">
        <v>1175</v>
      </c>
      <c r="B992" s="5"/>
      <c r="C992" s="5" t="s">
        <v>1176</v>
      </c>
      <c r="D992" s="35" t="s">
        <v>870</v>
      </c>
      <c r="E992" s="35" t="s">
        <v>583</v>
      </c>
      <c r="F992" s="6" t="s">
        <v>1177</v>
      </c>
      <c r="G992" s="80" t="str">
        <f t="shared" si="27"/>
        <v>B</v>
      </c>
      <c r="H992" s="81" t="s">
        <v>4662</v>
      </c>
      <c r="I992" s="22" t="s">
        <v>2451</v>
      </c>
      <c r="J992" s="82" t="s">
        <v>1067</v>
      </c>
      <c r="K992" s="83"/>
    </row>
    <row r="993" spans="1:11" s="57" customFormat="1" ht="12.75" customHeight="1">
      <c r="A993" s="4" t="s">
        <v>3394</v>
      </c>
      <c r="B993" s="5" t="s">
        <v>1529</v>
      </c>
      <c r="C993" s="5" t="s">
        <v>3392</v>
      </c>
      <c r="D993" s="15" t="s">
        <v>3393</v>
      </c>
      <c r="E993" s="15" t="s">
        <v>3395</v>
      </c>
      <c r="F993" s="6"/>
      <c r="G993" s="80" t="str">
        <f t="shared" si="27"/>
        <v>M</v>
      </c>
      <c r="H993" s="81" t="s">
        <v>4662</v>
      </c>
      <c r="I993" s="22" t="s">
        <v>2456</v>
      </c>
      <c r="J993" s="82" t="s">
        <v>3154</v>
      </c>
      <c r="K993" s="83"/>
    </row>
    <row r="994" spans="1:11" s="57" customFormat="1" ht="12.75">
      <c r="A994" s="4" t="s">
        <v>3391</v>
      </c>
      <c r="B994" s="5" t="s">
        <v>1529</v>
      </c>
      <c r="C994" s="5" t="s">
        <v>298</v>
      </c>
      <c r="D994" s="35" t="s">
        <v>1061</v>
      </c>
      <c r="E994" s="35" t="s">
        <v>1062</v>
      </c>
      <c r="F994" s="6"/>
      <c r="G994" s="80" t="str">
        <f>+LEFT(I994,1)</f>
        <v>B</v>
      </c>
      <c r="H994" s="81" t="s">
        <v>4662</v>
      </c>
      <c r="I994" s="22" t="s">
        <v>2451</v>
      </c>
      <c r="J994" s="82" t="s">
        <v>1067</v>
      </c>
      <c r="K994" s="83"/>
    </row>
    <row r="995" spans="1:11" s="57" customFormat="1" ht="21" customHeight="1">
      <c r="A995" s="4" t="s">
        <v>2580</v>
      </c>
      <c r="B995" s="5"/>
      <c r="C995" s="5" t="s">
        <v>2581</v>
      </c>
      <c r="D995" s="15" t="s">
        <v>2540</v>
      </c>
      <c r="E995" s="15" t="s">
        <v>2541</v>
      </c>
      <c r="F995" s="6" t="s">
        <v>1958</v>
      </c>
      <c r="G995" s="80" t="str">
        <f t="shared" si="27"/>
        <v>M</v>
      </c>
      <c r="H995" s="81" t="s">
        <v>4662</v>
      </c>
      <c r="I995" s="22" t="s">
        <v>2456</v>
      </c>
      <c r="J995" s="82" t="s">
        <v>3154</v>
      </c>
      <c r="K995" s="83"/>
    </row>
    <row r="996" spans="1:11" s="57" customFormat="1" ht="31.5">
      <c r="A996" s="4" t="s">
        <v>937</v>
      </c>
      <c r="B996" s="5"/>
      <c r="C996" s="5" t="s">
        <v>4125</v>
      </c>
      <c r="D996" s="15" t="s">
        <v>4126</v>
      </c>
      <c r="E996" s="15" t="s">
        <v>4127</v>
      </c>
      <c r="F996" s="47" t="s">
        <v>4124</v>
      </c>
      <c r="G996" s="80" t="str">
        <f t="shared" si="27"/>
        <v>B</v>
      </c>
      <c r="H996" s="81" t="s">
        <v>4662</v>
      </c>
      <c r="I996" s="22" t="s">
        <v>2451</v>
      </c>
      <c r="J996" s="82" t="s">
        <v>3154</v>
      </c>
      <c r="K996" s="83"/>
    </row>
    <row r="997" spans="1:11" s="57" customFormat="1" ht="12.75">
      <c r="A997" s="4" t="s">
        <v>3027</v>
      </c>
      <c r="B997" s="5" t="s">
        <v>430</v>
      </c>
      <c r="C997" s="5" t="s">
        <v>3028</v>
      </c>
      <c r="D997" s="35" t="s">
        <v>871</v>
      </c>
      <c r="E997" s="35" t="s">
        <v>582</v>
      </c>
      <c r="F997" s="6"/>
      <c r="G997" s="80" t="str">
        <f t="shared" si="27"/>
        <v>B</v>
      </c>
      <c r="H997" s="81" t="s">
        <v>4662</v>
      </c>
      <c r="I997" s="22" t="s">
        <v>2451</v>
      </c>
      <c r="J997" s="82" t="s">
        <v>1067</v>
      </c>
      <c r="K997" s="83"/>
    </row>
    <row r="998" spans="1:11" s="57" customFormat="1" ht="12.75" customHeight="1">
      <c r="A998" s="4" t="s">
        <v>2586</v>
      </c>
      <c r="B998" s="5" t="s">
        <v>1529</v>
      </c>
      <c r="C998" s="5" t="s">
        <v>2587</v>
      </c>
      <c r="D998" s="15"/>
      <c r="E998" s="15"/>
      <c r="F998" s="6"/>
      <c r="G998" s="80" t="str">
        <f t="shared" si="27"/>
        <v>M</v>
      </c>
      <c r="H998" s="81" t="s">
        <v>4662</v>
      </c>
      <c r="I998" s="22" t="s">
        <v>2456</v>
      </c>
      <c r="J998" s="82" t="s">
        <v>3154</v>
      </c>
      <c r="K998" s="83"/>
    </row>
    <row r="999" spans="1:11" s="57" customFormat="1" ht="21" customHeight="1">
      <c r="A999" s="4" t="s">
        <v>1771</v>
      </c>
      <c r="B999" s="5"/>
      <c r="C999" s="5" t="s">
        <v>1770</v>
      </c>
      <c r="D999" s="35" t="s">
        <v>872</v>
      </c>
      <c r="E999" s="35" t="s">
        <v>3379</v>
      </c>
      <c r="F999" s="6"/>
      <c r="G999" s="80" t="str">
        <f t="shared" si="27"/>
        <v>M</v>
      </c>
      <c r="H999" s="81" t="s">
        <v>4662</v>
      </c>
      <c r="I999" s="22" t="s">
        <v>2456</v>
      </c>
      <c r="J999" s="82" t="s">
        <v>1067</v>
      </c>
      <c r="K999" s="83"/>
    </row>
    <row r="1000" spans="1:11" s="57" customFormat="1" ht="21" customHeight="1">
      <c r="A1000" s="4" t="s">
        <v>2341</v>
      </c>
      <c r="B1000" s="5"/>
      <c r="C1000" s="5" t="s">
        <v>2342</v>
      </c>
      <c r="D1000" s="35" t="s">
        <v>2343</v>
      </c>
      <c r="E1000" s="35" t="s">
        <v>2344</v>
      </c>
      <c r="F1000" s="6"/>
      <c r="G1000" s="80" t="str">
        <f t="shared" si="27"/>
        <v>H</v>
      </c>
      <c r="H1000" s="81" t="s">
        <v>4662</v>
      </c>
      <c r="I1000" s="22" t="s">
        <v>2457</v>
      </c>
      <c r="J1000" s="82" t="s">
        <v>1067</v>
      </c>
      <c r="K1000" s="83"/>
    </row>
    <row r="1001" spans="1:11" s="57" customFormat="1" ht="12.75">
      <c r="A1001" s="4" t="s">
        <v>2708</v>
      </c>
      <c r="B1001" s="5"/>
      <c r="C1001" s="5" t="s">
        <v>2709</v>
      </c>
      <c r="D1001" s="15"/>
      <c r="E1001" s="15"/>
      <c r="F1001" s="6"/>
      <c r="G1001" s="80" t="str">
        <f>+LEFT(I1001,1)</f>
        <v>B</v>
      </c>
      <c r="H1001" s="81" t="s">
        <v>4662</v>
      </c>
      <c r="I1001" s="22" t="s">
        <v>2451</v>
      </c>
      <c r="J1001" s="82" t="s">
        <v>3154</v>
      </c>
      <c r="K1001" s="83"/>
    </row>
    <row r="1002" spans="1:11" s="57" customFormat="1" ht="25.5">
      <c r="A1002" s="4" t="s">
        <v>4716</v>
      </c>
      <c r="B1002" s="5"/>
      <c r="C1002" s="5" t="s">
        <v>1789</v>
      </c>
      <c r="D1002" s="35" t="s">
        <v>873</v>
      </c>
      <c r="E1002" s="35" t="s">
        <v>4717</v>
      </c>
      <c r="F1002" s="6"/>
      <c r="G1002" s="80" t="str">
        <f t="shared" si="27"/>
        <v>M</v>
      </c>
      <c r="H1002" s="81" t="s">
        <v>4662</v>
      </c>
      <c r="I1002" s="22" t="s">
        <v>2456</v>
      </c>
      <c r="J1002" s="82" t="s">
        <v>1067</v>
      </c>
      <c r="K1002" s="83"/>
    </row>
    <row r="1003" spans="1:11" s="57" customFormat="1" ht="21">
      <c r="A1003" s="4" t="s">
        <v>4712</v>
      </c>
      <c r="B1003" s="5" t="s">
        <v>1529</v>
      </c>
      <c r="C1003" s="5" t="s">
        <v>4713</v>
      </c>
      <c r="D1003" s="35" t="s">
        <v>4714</v>
      </c>
      <c r="E1003" s="35" t="s">
        <v>4715</v>
      </c>
      <c r="F1003" s="6"/>
      <c r="G1003" s="80" t="str">
        <f t="shared" si="27"/>
        <v>M</v>
      </c>
      <c r="H1003" s="81" t="s">
        <v>4662</v>
      </c>
      <c r="I1003" s="22" t="s">
        <v>2456</v>
      </c>
      <c r="J1003" s="82" t="s">
        <v>1067</v>
      </c>
      <c r="K1003" s="83"/>
    </row>
    <row r="1004" spans="1:11" s="57" customFormat="1" ht="12.75">
      <c r="A1004" s="4" t="s">
        <v>4190</v>
      </c>
      <c r="B1004" s="5"/>
      <c r="C1004" s="5" t="s">
        <v>4191</v>
      </c>
      <c r="D1004" s="35"/>
      <c r="E1004" s="35"/>
      <c r="F1004" s="6"/>
      <c r="G1004" s="80" t="str">
        <f t="shared" si="27"/>
        <v>H</v>
      </c>
      <c r="H1004" s="81" t="s">
        <v>4662</v>
      </c>
      <c r="I1004" s="22" t="s">
        <v>2457</v>
      </c>
      <c r="J1004" s="82" t="s">
        <v>3154</v>
      </c>
      <c r="K1004" s="83"/>
    </row>
    <row r="1005" spans="1:11" s="57" customFormat="1" ht="12.75" customHeight="1">
      <c r="A1005" s="4" t="s">
        <v>990</v>
      </c>
      <c r="B1005" s="5"/>
      <c r="C1005" s="5" t="s">
        <v>1690</v>
      </c>
      <c r="D1005" s="15" t="s">
        <v>3185</v>
      </c>
      <c r="E1005" s="15" t="s">
        <v>3186</v>
      </c>
      <c r="F1005" s="6" t="s">
        <v>1691</v>
      </c>
      <c r="G1005" s="80" t="str">
        <f t="shared" si="27"/>
        <v>H</v>
      </c>
      <c r="H1005" s="81" t="s">
        <v>4662</v>
      </c>
      <c r="I1005" s="22" t="s">
        <v>2457</v>
      </c>
      <c r="J1005" s="82" t="s">
        <v>3154</v>
      </c>
      <c r="K1005" s="83"/>
    </row>
    <row r="1006" spans="1:11" s="57" customFormat="1" ht="31.5">
      <c r="A1006" s="4" t="s">
        <v>4015</v>
      </c>
      <c r="B1006" s="5"/>
      <c r="C1006" s="5" t="s">
        <v>4016</v>
      </c>
      <c r="D1006" s="15" t="s">
        <v>4017</v>
      </c>
      <c r="E1006" s="15" t="s">
        <v>4018</v>
      </c>
      <c r="F1006" s="6"/>
      <c r="G1006" s="80" t="str">
        <f t="shared" si="27"/>
        <v>H</v>
      </c>
      <c r="H1006" s="81" t="s">
        <v>4662</v>
      </c>
      <c r="I1006" s="22" t="s">
        <v>2457</v>
      </c>
      <c r="J1006" s="82" t="s">
        <v>3154</v>
      </c>
      <c r="K1006" s="83"/>
    </row>
    <row r="1007" spans="1:11" s="57" customFormat="1" ht="12.75" customHeight="1">
      <c r="A1007" s="4" t="s">
        <v>3187</v>
      </c>
      <c r="B1007" s="5" t="s">
        <v>1826</v>
      </c>
      <c r="C1007" s="5" t="s">
        <v>3188</v>
      </c>
      <c r="D1007" s="15" t="s">
        <v>3189</v>
      </c>
      <c r="E1007" s="15" t="s">
        <v>3190</v>
      </c>
      <c r="F1007" s="6"/>
      <c r="G1007" s="80" t="str">
        <f t="shared" si="27"/>
        <v>M</v>
      </c>
      <c r="H1007" s="81" t="s">
        <v>4662</v>
      </c>
      <c r="I1007" s="22" t="s">
        <v>2456</v>
      </c>
      <c r="J1007" s="82" t="s">
        <v>3154</v>
      </c>
      <c r="K1007" s="83"/>
    </row>
    <row r="1008" spans="1:11" s="57" customFormat="1" ht="12.75" customHeight="1">
      <c r="A1008" s="4" t="s">
        <v>2588</v>
      </c>
      <c r="B1008" s="5"/>
      <c r="C1008" s="5" t="s">
        <v>1665</v>
      </c>
      <c r="D1008" s="15"/>
      <c r="E1008" s="15"/>
      <c r="F1008" s="6"/>
      <c r="G1008" s="80" t="str">
        <f t="shared" si="27"/>
        <v>M</v>
      </c>
      <c r="H1008" s="81" t="s">
        <v>4662</v>
      </c>
      <c r="I1008" s="22" t="s">
        <v>2456</v>
      </c>
      <c r="J1008" s="82" t="s">
        <v>3154</v>
      </c>
      <c r="K1008" s="83"/>
    </row>
    <row r="1009" spans="1:11" s="57" customFormat="1" ht="21" customHeight="1">
      <c r="A1009" s="4" t="s">
        <v>2592</v>
      </c>
      <c r="B1009" s="5" t="s">
        <v>1529</v>
      </c>
      <c r="C1009" s="5" t="s">
        <v>2593</v>
      </c>
      <c r="D1009" s="15" t="s">
        <v>3191</v>
      </c>
      <c r="E1009" s="15" t="s">
        <v>1196</v>
      </c>
      <c r="F1009" s="6"/>
      <c r="G1009" s="80" t="str">
        <f t="shared" si="27"/>
        <v>M</v>
      </c>
      <c r="H1009" s="81" t="s">
        <v>4662</v>
      </c>
      <c r="I1009" s="22" t="s">
        <v>2456</v>
      </c>
      <c r="J1009" s="82" t="s">
        <v>3154</v>
      </c>
      <c r="K1009" s="83"/>
    </row>
    <row r="1010" spans="1:11" s="57" customFormat="1" ht="12.75" customHeight="1">
      <c r="A1010" s="4" t="s">
        <v>1995</v>
      </c>
      <c r="B1010" s="5"/>
      <c r="C1010" s="5" t="s">
        <v>1996</v>
      </c>
      <c r="D1010" s="15"/>
      <c r="E1010" s="15"/>
      <c r="F1010" s="6"/>
      <c r="G1010" s="80" t="str">
        <f t="shared" si="27"/>
        <v>M</v>
      </c>
      <c r="H1010" s="81" t="s">
        <v>4662</v>
      </c>
      <c r="I1010" s="22" t="s">
        <v>2456</v>
      </c>
      <c r="J1010" s="82" t="s">
        <v>3154</v>
      </c>
      <c r="K1010" s="83"/>
    </row>
    <row r="1011" spans="1:11" s="57" customFormat="1" ht="12.75" customHeight="1">
      <c r="A1011" s="4" t="s">
        <v>2595</v>
      </c>
      <c r="B1011" s="5" t="s">
        <v>1529</v>
      </c>
      <c r="C1011" s="5" t="s">
        <v>2594</v>
      </c>
      <c r="D1011" s="15"/>
      <c r="E1011" s="15"/>
      <c r="F1011" s="6"/>
      <c r="G1011" s="80" t="str">
        <f t="shared" si="27"/>
        <v>M</v>
      </c>
      <c r="H1011" s="81" t="s">
        <v>4662</v>
      </c>
      <c r="I1011" s="22" t="s">
        <v>2456</v>
      </c>
      <c r="J1011" s="82" t="s">
        <v>3154</v>
      </c>
      <c r="K1011" s="83"/>
    </row>
    <row r="1012" spans="1:11" s="57" customFormat="1" ht="12.75" customHeight="1">
      <c r="A1012" s="4" t="s">
        <v>3499</v>
      </c>
      <c r="B1012" s="5" t="s">
        <v>1529</v>
      </c>
      <c r="C1012" s="5" t="s">
        <v>3500</v>
      </c>
      <c r="D1012" s="15"/>
      <c r="E1012" s="15"/>
      <c r="F1012" s="6"/>
      <c r="G1012" s="80" t="str">
        <f t="shared" si="27"/>
        <v>H</v>
      </c>
      <c r="H1012" s="81" t="s">
        <v>4662</v>
      </c>
      <c r="I1012" s="22" t="s">
        <v>2457</v>
      </c>
      <c r="J1012" s="82" t="s">
        <v>3154</v>
      </c>
      <c r="K1012" s="83"/>
    </row>
    <row r="1013" spans="1:11" s="57" customFormat="1" ht="12.75">
      <c r="A1013" s="4" t="s">
        <v>1395</v>
      </c>
      <c r="B1013" s="5" t="s">
        <v>1529</v>
      </c>
      <c r="C1013" s="5" t="s">
        <v>312</v>
      </c>
      <c r="D1013" s="35" t="s">
        <v>592</v>
      </c>
      <c r="E1013" s="35" t="s">
        <v>593</v>
      </c>
      <c r="F1013" s="6"/>
      <c r="G1013" s="80" t="str">
        <f t="shared" si="27"/>
        <v>B</v>
      </c>
      <c r="H1013" s="81" t="s">
        <v>4662</v>
      </c>
      <c r="I1013" s="22" t="s">
        <v>2451</v>
      </c>
      <c r="J1013" s="82" t="s">
        <v>1067</v>
      </c>
      <c r="K1013" s="83"/>
    </row>
    <row r="1014" spans="1:11" s="57" customFormat="1" ht="12.75">
      <c r="A1014" s="4" t="s">
        <v>2598</v>
      </c>
      <c r="B1014" s="5" t="s">
        <v>1529</v>
      </c>
      <c r="C1014" s="5" t="s">
        <v>3764</v>
      </c>
      <c r="D1014" s="35" t="s">
        <v>594</v>
      </c>
      <c r="E1014" s="35" t="s">
        <v>3293</v>
      </c>
      <c r="F1014" s="6"/>
      <c r="G1014" s="80" t="str">
        <f t="shared" si="27"/>
        <v>B</v>
      </c>
      <c r="H1014" s="81" t="s">
        <v>4662</v>
      </c>
      <c r="I1014" s="22" t="s">
        <v>2451</v>
      </c>
      <c r="J1014" s="82" t="s">
        <v>1067</v>
      </c>
      <c r="K1014" s="83"/>
    </row>
    <row r="1015" spans="1:11" s="57" customFormat="1" ht="12.75">
      <c r="A1015" s="4" t="s">
        <v>2599</v>
      </c>
      <c r="B1015" s="5"/>
      <c r="C1015" s="5" t="s">
        <v>2600</v>
      </c>
      <c r="D1015" s="35" t="s">
        <v>3314</v>
      </c>
      <c r="E1015" s="35" t="s">
        <v>3315</v>
      </c>
      <c r="F1015" s="6" t="s">
        <v>2601</v>
      </c>
      <c r="G1015" s="80" t="str">
        <f t="shared" si="27"/>
        <v>B</v>
      </c>
      <c r="H1015" s="81" t="s">
        <v>4662</v>
      </c>
      <c r="I1015" s="22" t="s">
        <v>2451</v>
      </c>
      <c r="J1015" s="82" t="s">
        <v>1067</v>
      </c>
      <c r="K1015" s="83"/>
    </row>
    <row r="1016" spans="1:11" s="57" customFormat="1" ht="12.75">
      <c r="A1016" s="4" t="s">
        <v>2602</v>
      </c>
      <c r="B1016" s="5"/>
      <c r="C1016" s="5" t="s">
        <v>2602</v>
      </c>
      <c r="D1016" s="35" t="s">
        <v>584</v>
      </c>
      <c r="E1016" s="35" t="s">
        <v>3363</v>
      </c>
      <c r="F1016" s="6"/>
      <c r="G1016" s="80" t="str">
        <f t="shared" si="27"/>
        <v>B</v>
      </c>
      <c r="H1016" s="81" t="s">
        <v>4662</v>
      </c>
      <c r="I1016" s="22" t="s">
        <v>2451</v>
      </c>
      <c r="J1016" s="82" t="s">
        <v>1067</v>
      </c>
      <c r="K1016" s="83"/>
    </row>
    <row r="1017" spans="1:11" s="57" customFormat="1" ht="12.75">
      <c r="A1017" s="4" t="s">
        <v>2599</v>
      </c>
      <c r="B1017" s="5"/>
      <c r="C1017" s="5" t="s">
        <v>2600</v>
      </c>
      <c r="D1017" s="35" t="s">
        <v>3766</v>
      </c>
      <c r="E1017" s="35" t="s">
        <v>3765</v>
      </c>
      <c r="F1017" s="6"/>
      <c r="G1017" s="80" t="str">
        <f t="shared" si="27"/>
        <v>B</v>
      </c>
      <c r="H1017" s="81" t="s">
        <v>4662</v>
      </c>
      <c r="I1017" s="22" t="s">
        <v>2451</v>
      </c>
      <c r="J1017" s="82" t="s">
        <v>1067</v>
      </c>
      <c r="K1017" s="83"/>
    </row>
    <row r="1018" spans="1:11" s="57" customFormat="1" ht="12.75" customHeight="1">
      <c r="A1018" s="4" t="s">
        <v>2603</v>
      </c>
      <c r="B1018" s="5" t="s">
        <v>1529</v>
      </c>
      <c r="C1018" s="5" t="s">
        <v>2604</v>
      </c>
      <c r="D1018" s="15"/>
      <c r="E1018" s="15"/>
      <c r="F1018" s="6"/>
      <c r="G1018" s="80" t="str">
        <f t="shared" si="27"/>
        <v>H</v>
      </c>
      <c r="H1018" s="81" t="s">
        <v>4662</v>
      </c>
      <c r="I1018" s="22" t="s">
        <v>2457</v>
      </c>
      <c r="J1018" s="82" t="s">
        <v>3154</v>
      </c>
      <c r="K1018" s="83"/>
    </row>
    <row r="1019" spans="1:11" s="57" customFormat="1" ht="21" customHeight="1">
      <c r="A1019" s="4" t="s">
        <v>4697</v>
      </c>
      <c r="B1019" s="5" t="s">
        <v>1529</v>
      </c>
      <c r="C1019" s="5" t="s">
        <v>2606</v>
      </c>
      <c r="D1019" s="35" t="s">
        <v>3296</v>
      </c>
      <c r="E1019" s="35" t="s">
        <v>1197</v>
      </c>
      <c r="F1019" s="6"/>
      <c r="G1019" s="80" t="str">
        <f t="shared" si="27"/>
        <v>M</v>
      </c>
      <c r="H1019" s="81" t="s">
        <v>4662</v>
      </c>
      <c r="I1019" s="22" t="s">
        <v>2456</v>
      </c>
      <c r="J1019" s="82" t="s">
        <v>1067</v>
      </c>
      <c r="K1019" s="83"/>
    </row>
    <row r="1020" spans="1:11" s="57" customFormat="1" ht="12.75" customHeight="1">
      <c r="A1020" s="4" t="s">
        <v>635</v>
      </c>
      <c r="B1020" s="5"/>
      <c r="C1020" s="5" t="s">
        <v>636</v>
      </c>
      <c r="D1020" s="15"/>
      <c r="E1020" s="15"/>
      <c r="F1020" s="6"/>
      <c r="G1020" s="80" t="str">
        <f t="shared" si="27"/>
        <v>H</v>
      </c>
      <c r="H1020" s="81" t="s">
        <v>4662</v>
      </c>
      <c r="I1020" s="22" t="s">
        <v>2457</v>
      </c>
      <c r="J1020" s="82" t="s">
        <v>3154</v>
      </c>
      <c r="K1020" s="83"/>
    </row>
    <row r="1021" spans="1:11" s="57" customFormat="1" ht="12.75" customHeight="1">
      <c r="A1021" s="4" t="s">
        <v>938</v>
      </c>
      <c r="B1021" s="5" t="s">
        <v>1529</v>
      </c>
      <c r="C1021" s="5" t="s">
        <v>311</v>
      </c>
      <c r="D1021" s="15"/>
      <c r="E1021" s="15"/>
      <c r="F1021" s="6"/>
      <c r="G1021" s="80" t="str">
        <f t="shared" si="27"/>
        <v>M</v>
      </c>
      <c r="H1021" s="81" t="s">
        <v>4662</v>
      </c>
      <c r="I1021" s="22" t="s">
        <v>2456</v>
      </c>
      <c r="J1021" s="82" t="s">
        <v>3154</v>
      </c>
      <c r="K1021" s="83"/>
    </row>
    <row r="1022" spans="1:11" s="57" customFormat="1" ht="21" customHeight="1">
      <c r="A1022" s="4" t="s">
        <v>2608</v>
      </c>
      <c r="B1022" s="5"/>
      <c r="C1022" s="5" t="s">
        <v>2609</v>
      </c>
      <c r="D1022" s="35" t="s">
        <v>3192</v>
      </c>
      <c r="E1022" s="35" t="s">
        <v>3193</v>
      </c>
      <c r="F1022" s="6"/>
      <c r="G1022" s="80" t="str">
        <f t="shared" si="27"/>
        <v>M</v>
      </c>
      <c r="H1022" s="81" t="s">
        <v>4662</v>
      </c>
      <c r="I1022" s="22" t="s">
        <v>2456</v>
      </c>
      <c r="J1022" s="82" t="s">
        <v>1067</v>
      </c>
      <c r="K1022" s="83"/>
    </row>
    <row r="1023" spans="1:11" s="57" customFormat="1" ht="12.75" customHeight="1">
      <c r="A1023" s="4" t="s">
        <v>490</v>
      </c>
      <c r="B1023" s="5"/>
      <c r="C1023" s="5" t="s">
        <v>785</v>
      </c>
      <c r="D1023" s="15"/>
      <c r="E1023" s="15"/>
      <c r="F1023" s="6"/>
      <c r="G1023" s="80" t="str">
        <f t="shared" si="27"/>
        <v>M</v>
      </c>
      <c r="H1023" s="81" t="s">
        <v>4662</v>
      </c>
      <c r="I1023" s="22" t="s">
        <v>2456</v>
      </c>
      <c r="J1023" s="82" t="s">
        <v>3154</v>
      </c>
      <c r="K1023" s="83"/>
    </row>
    <row r="1024" spans="1:11" s="57" customFormat="1" ht="12.75" customHeight="1">
      <c r="A1024" s="4" t="s">
        <v>2992</v>
      </c>
      <c r="B1024" s="5"/>
      <c r="C1024" s="5" t="s">
        <v>2560</v>
      </c>
      <c r="D1024" s="15"/>
      <c r="E1024" s="15"/>
      <c r="F1024" s="6" t="s">
        <v>2561</v>
      </c>
      <c r="G1024" s="80" t="str">
        <f t="shared" si="27"/>
        <v>H</v>
      </c>
      <c r="H1024" s="81" t="s">
        <v>4662</v>
      </c>
      <c r="I1024" s="22" t="s">
        <v>2457</v>
      </c>
      <c r="J1024" s="82" t="s">
        <v>3154</v>
      </c>
      <c r="K1024" s="83"/>
    </row>
    <row r="1025" spans="1:11" s="57" customFormat="1" ht="12.75" customHeight="1">
      <c r="A1025" s="4" t="s">
        <v>2007</v>
      </c>
      <c r="B1025" s="5"/>
      <c r="C1025" s="5" t="s">
        <v>786</v>
      </c>
      <c r="D1025" s="15"/>
      <c r="E1025" s="15"/>
      <c r="F1025" s="6"/>
      <c r="G1025" s="80" t="str">
        <f t="shared" si="27"/>
        <v>M</v>
      </c>
      <c r="H1025" s="81" t="s">
        <v>4662</v>
      </c>
      <c r="I1025" s="22" t="s">
        <v>2456</v>
      </c>
      <c r="J1025" s="82" t="s">
        <v>3154</v>
      </c>
      <c r="K1025" s="83"/>
    </row>
    <row r="1026" spans="1:11" s="57" customFormat="1" ht="12.75" customHeight="1">
      <c r="A1026" s="4" t="s">
        <v>2610</v>
      </c>
      <c r="B1026" s="5"/>
      <c r="C1026" s="5" t="s">
        <v>2611</v>
      </c>
      <c r="D1026" s="15"/>
      <c r="E1026" s="15"/>
      <c r="F1026" s="6"/>
      <c r="G1026" s="80" t="str">
        <f t="shared" si="27"/>
        <v>M</v>
      </c>
      <c r="H1026" s="81" t="s">
        <v>4662</v>
      </c>
      <c r="I1026" s="22" t="s">
        <v>2456</v>
      </c>
      <c r="J1026" s="82" t="s">
        <v>3154</v>
      </c>
      <c r="K1026" s="83"/>
    </row>
    <row r="1027" spans="1:11" s="57" customFormat="1" ht="12.75" customHeight="1">
      <c r="A1027" s="4" t="s">
        <v>2612</v>
      </c>
      <c r="B1027" s="5"/>
      <c r="C1027" s="5" t="s">
        <v>2613</v>
      </c>
      <c r="D1027" s="15"/>
      <c r="E1027" s="15"/>
      <c r="F1027" s="6"/>
      <c r="G1027" s="80" t="str">
        <f t="shared" si="27"/>
        <v>M</v>
      </c>
      <c r="H1027" s="81" t="s">
        <v>4662</v>
      </c>
      <c r="I1027" s="22" t="s">
        <v>2456</v>
      </c>
      <c r="J1027" s="82" t="s">
        <v>3154</v>
      </c>
      <c r="K1027" s="83"/>
    </row>
    <row r="1028" spans="1:11" s="57" customFormat="1" ht="25.5">
      <c r="A1028" s="4" t="s">
        <v>1046</v>
      </c>
      <c r="B1028" s="5"/>
      <c r="C1028" s="5" t="s">
        <v>1047</v>
      </c>
      <c r="D1028" s="35" t="s">
        <v>3194</v>
      </c>
      <c r="E1028" s="35" t="s">
        <v>3195</v>
      </c>
      <c r="F1028" s="6"/>
      <c r="G1028" s="80" t="str">
        <f t="shared" si="27"/>
        <v>B</v>
      </c>
      <c r="H1028" s="81" t="s">
        <v>4662</v>
      </c>
      <c r="I1028" s="22" t="s">
        <v>2451</v>
      </c>
      <c r="J1028" s="82" t="s">
        <v>1067</v>
      </c>
      <c r="K1028" s="83"/>
    </row>
    <row r="1029" spans="1:11" s="57" customFormat="1" ht="12.75">
      <c r="A1029" s="4" t="s">
        <v>2616</v>
      </c>
      <c r="B1029" s="5"/>
      <c r="C1029" s="5" t="s">
        <v>1636</v>
      </c>
      <c r="D1029" s="35" t="s">
        <v>3317</v>
      </c>
      <c r="E1029" s="35" t="s">
        <v>3380</v>
      </c>
      <c r="F1029" s="6"/>
      <c r="G1029" s="80" t="str">
        <f t="shared" si="27"/>
        <v>B</v>
      </c>
      <c r="H1029" s="81" t="s">
        <v>4662</v>
      </c>
      <c r="I1029" s="22" t="s">
        <v>2451</v>
      </c>
      <c r="J1029" s="82" t="s">
        <v>1067</v>
      </c>
      <c r="K1029" s="83"/>
    </row>
    <row r="1030" spans="1:11" s="57" customFormat="1" ht="12.75" customHeight="1">
      <c r="A1030" s="4" t="s">
        <v>2617</v>
      </c>
      <c r="B1030" s="5"/>
      <c r="C1030" s="5" t="s">
        <v>2618</v>
      </c>
      <c r="D1030" s="15"/>
      <c r="E1030" s="15"/>
      <c r="F1030" s="6"/>
      <c r="G1030" s="80" t="str">
        <f aca="true" t="shared" si="28" ref="G1030:G1066">+LEFT(I1030,1)</f>
        <v>M</v>
      </c>
      <c r="H1030" s="81" t="s">
        <v>4662</v>
      </c>
      <c r="I1030" s="22" t="s">
        <v>2456</v>
      </c>
      <c r="J1030" s="82" t="s">
        <v>3154</v>
      </c>
      <c r="K1030" s="83"/>
    </row>
    <row r="1031" spans="1:11" s="57" customFormat="1" ht="12.75" customHeight="1">
      <c r="A1031" s="4" t="s">
        <v>2619</v>
      </c>
      <c r="B1031" s="5"/>
      <c r="C1031" s="5" t="s">
        <v>2620</v>
      </c>
      <c r="D1031" s="15"/>
      <c r="E1031" s="15"/>
      <c r="F1031" s="6"/>
      <c r="G1031" s="80" t="str">
        <f t="shared" si="28"/>
        <v>M</v>
      </c>
      <c r="H1031" s="81" t="s">
        <v>4662</v>
      </c>
      <c r="I1031" s="22" t="s">
        <v>2456</v>
      </c>
      <c r="J1031" s="82" t="s">
        <v>3154</v>
      </c>
      <c r="K1031" s="83"/>
    </row>
    <row r="1032" spans="1:11" s="57" customFormat="1" ht="21">
      <c r="A1032" s="4" t="s">
        <v>3976</v>
      </c>
      <c r="B1032" s="5" t="s">
        <v>1529</v>
      </c>
      <c r="C1032" s="5" t="s">
        <v>2571</v>
      </c>
      <c r="D1032" s="35" t="s">
        <v>3440</v>
      </c>
      <c r="E1032" s="35" t="s">
        <v>3439</v>
      </c>
      <c r="F1032" s="6"/>
      <c r="G1032" s="80" t="str">
        <f>+LEFT(I1032,1)</f>
        <v>B</v>
      </c>
      <c r="H1032" s="81" t="s">
        <v>4662</v>
      </c>
      <c r="I1032" s="22" t="s">
        <v>2451</v>
      </c>
      <c r="J1032" s="82" t="s">
        <v>1067</v>
      </c>
      <c r="K1032" s="83"/>
    </row>
    <row r="1033" spans="1:11" s="57" customFormat="1" ht="25.5">
      <c r="A1033" s="4" t="s">
        <v>1673</v>
      </c>
      <c r="B1033" s="5"/>
      <c r="C1033" s="5" t="s">
        <v>1674</v>
      </c>
      <c r="D1033" s="35" t="s">
        <v>151</v>
      </c>
      <c r="E1033" s="35" t="s">
        <v>2549</v>
      </c>
      <c r="F1033" s="6"/>
      <c r="G1033" s="80" t="str">
        <f t="shared" si="28"/>
        <v>B</v>
      </c>
      <c r="H1033" s="81" t="s">
        <v>4662</v>
      </c>
      <c r="I1033" s="22" t="s">
        <v>2451</v>
      </c>
      <c r="J1033" s="82" t="s">
        <v>1067</v>
      </c>
      <c r="K1033" s="83"/>
    </row>
    <row r="1034" spans="1:11" s="57" customFormat="1" ht="21">
      <c r="A1034" s="4" t="s">
        <v>3150</v>
      </c>
      <c r="B1034" s="5" t="s">
        <v>1529</v>
      </c>
      <c r="C1034" s="5" t="s">
        <v>3151</v>
      </c>
      <c r="D1034" s="35" t="s">
        <v>3381</v>
      </c>
      <c r="E1034" s="35" t="s">
        <v>3009</v>
      </c>
      <c r="F1034" s="6"/>
      <c r="G1034" s="80" t="str">
        <f t="shared" si="28"/>
        <v>B</v>
      </c>
      <c r="H1034" s="81" t="s">
        <v>4662</v>
      </c>
      <c r="I1034" s="22" t="s">
        <v>2451</v>
      </c>
      <c r="J1034" s="82" t="s">
        <v>1067</v>
      </c>
      <c r="K1034" s="83"/>
    </row>
    <row r="1035" spans="1:11" s="57" customFormat="1" ht="21" customHeight="1">
      <c r="A1035" s="4" t="s">
        <v>2621</v>
      </c>
      <c r="B1035" s="5" t="s">
        <v>1529</v>
      </c>
      <c r="C1035" s="5" t="s">
        <v>2622</v>
      </c>
      <c r="D1035" s="15" t="s">
        <v>3209</v>
      </c>
      <c r="E1035" s="15" t="s">
        <v>1198</v>
      </c>
      <c r="F1035" s="6"/>
      <c r="G1035" s="80" t="str">
        <f t="shared" si="28"/>
        <v>M</v>
      </c>
      <c r="H1035" s="81" t="s">
        <v>4662</v>
      </c>
      <c r="I1035" s="22" t="s">
        <v>2456</v>
      </c>
      <c r="J1035" s="82" t="s">
        <v>3154</v>
      </c>
      <c r="K1035" s="83"/>
    </row>
    <row r="1036" spans="1:11" s="57" customFormat="1" ht="12.75">
      <c r="A1036" s="4" t="s">
        <v>2623</v>
      </c>
      <c r="B1036" s="5" t="s">
        <v>1529</v>
      </c>
      <c r="C1036" s="5" t="s">
        <v>2624</v>
      </c>
      <c r="D1036" s="35" t="s">
        <v>3297</v>
      </c>
      <c r="E1036" s="35" t="s">
        <v>3298</v>
      </c>
      <c r="F1036" s="6"/>
      <c r="G1036" s="80" t="str">
        <f t="shared" si="28"/>
        <v>B</v>
      </c>
      <c r="H1036" s="81" t="s">
        <v>4662</v>
      </c>
      <c r="I1036" s="22" t="s">
        <v>2451</v>
      </c>
      <c r="J1036" s="82" t="s">
        <v>1067</v>
      </c>
      <c r="K1036" s="83"/>
    </row>
    <row r="1037" spans="1:11" s="57" customFormat="1" ht="12.75" customHeight="1">
      <c r="A1037" s="4" t="s">
        <v>449</v>
      </c>
      <c r="B1037" s="5"/>
      <c r="C1037" s="5" t="s">
        <v>450</v>
      </c>
      <c r="D1037" s="35" t="s">
        <v>3299</v>
      </c>
      <c r="E1037" s="35" t="s">
        <v>2550</v>
      </c>
      <c r="F1037" s="6"/>
      <c r="G1037" s="80" t="str">
        <f t="shared" si="28"/>
        <v>M</v>
      </c>
      <c r="H1037" s="81" t="s">
        <v>4662</v>
      </c>
      <c r="I1037" s="22" t="s">
        <v>2456</v>
      </c>
      <c r="J1037" s="82" t="s">
        <v>1067</v>
      </c>
      <c r="K1037" s="83"/>
    </row>
    <row r="1038" spans="1:11" s="57" customFormat="1" ht="21" customHeight="1">
      <c r="A1038" s="4" t="s">
        <v>939</v>
      </c>
      <c r="B1038" s="5" t="s">
        <v>1529</v>
      </c>
      <c r="C1038" s="5" t="s">
        <v>166</v>
      </c>
      <c r="D1038" s="35" t="s">
        <v>978</v>
      </c>
      <c r="E1038" s="35" t="s">
        <v>3355</v>
      </c>
      <c r="F1038" s="6"/>
      <c r="G1038" s="80" t="str">
        <f t="shared" si="28"/>
        <v>H</v>
      </c>
      <c r="H1038" s="81" t="s">
        <v>4662</v>
      </c>
      <c r="I1038" s="22" t="s">
        <v>2457</v>
      </c>
      <c r="J1038" s="82" t="s">
        <v>1067</v>
      </c>
      <c r="K1038" s="83"/>
    </row>
    <row r="1039" spans="1:11" s="57" customFormat="1" ht="12.75" customHeight="1">
      <c r="A1039" s="4" t="s">
        <v>940</v>
      </c>
      <c r="B1039" s="5"/>
      <c r="C1039" s="5" t="s">
        <v>2431</v>
      </c>
      <c r="D1039" s="15" t="s">
        <v>3196</v>
      </c>
      <c r="E1039" s="15" t="s">
        <v>1199</v>
      </c>
      <c r="F1039" s="6"/>
      <c r="G1039" s="80" t="str">
        <f t="shared" si="28"/>
        <v>M</v>
      </c>
      <c r="H1039" s="81" t="s">
        <v>4662</v>
      </c>
      <c r="I1039" s="22" t="s">
        <v>2456</v>
      </c>
      <c r="J1039" s="82" t="s">
        <v>3154</v>
      </c>
      <c r="K1039" s="83"/>
    </row>
    <row r="1040" spans="1:11" s="57" customFormat="1" ht="12.75">
      <c r="A1040" s="4" t="s">
        <v>941</v>
      </c>
      <c r="B1040" s="5" t="s">
        <v>1529</v>
      </c>
      <c r="C1040" s="5" t="s">
        <v>2625</v>
      </c>
      <c r="D1040" s="15" t="s">
        <v>950</v>
      </c>
      <c r="E1040" s="15" t="s">
        <v>2557</v>
      </c>
      <c r="F1040" s="6"/>
      <c r="G1040" s="80" t="str">
        <f t="shared" si="28"/>
        <v>B</v>
      </c>
      <c r="H1040" s="81" t="s">
        <v>4662</v>
      </c>
      <c r="I1040" s="22" t="s">
        <v>2451</v>
      </c>
      <c r="J1040" s="82" t="s">
        <v>3154</v>
      </c>
      <c r="K1040" s="83"/>
    </row>
    <row r="1041" spans="1:11" s="57" customFormat="1" ht="12.75" customHeight="1">
      <c r="A1041" s="4" t="s">
        <v>942</v>
      </c>
      <c r="B1041" s="5" t="s">
        <v>1529</v>
      </c>
      <c r="C1041" s="5" t="s">
        <v>2626</v>
      </c>
      <c r="D1041" s="35" t="s">
        <v>3300</v>
      </c>
      <c r="E1041" s="35" t="s">
        <v>2993</v>
      </c>
      <c r="F1041" s="6"/>
      <c r="G1041" s="80" t="str">
        <f t="shared" si="28"/>
        <v>M</v>
      </c>
      <c r="H1041" s="81" t="s">
        <v>4662</v>
      </c>
      <c r="I1041" s="22" t="s">
        <v>2456</v>
      </c>
      <c r="J1041" s="82" t="s">
        <v>1067</v>
      </c>
      <c r="K1041" s="83"/>
    </row>
    <row r="1042" spans="1:11" s="57" customFormat="1" ht="12.75" customHeight="1">
      <c r="A1042" s="4" t="s">
        <v>4556</v>
      </c>
      <c r="B1042" s="5" t="s">
        <v>1529</v>
      </c>
      <c r="C1042" s="5" t="s">
        <v>4557</v>
      </c>
      <c r="D1042" s="35"/>
      <c r="E1042" s="35"/>
      <c r="F1042" s="6"/>
      <c r="G1042" s="80" t="str">
        <f t="shared" si="28"/>
        <v>H</v>
      </c>
      <c r="H1042" s="81" t="s">
        <v>4662</v>
      </c>
      <c r="I1042" s="22" t="s">
        <v>2457</v>
      </c>
      <c r="J1042" s="82" t="s">
        <v>3154</v>
      </c>
      <c r="K1042" s="83"/>
    </row>
    <row r="1043" spans="1:11" s="57" customFormat="1" ht="21" customHeight="1">
      <c r="A1043" s="4" t="s">
        <v>2629</v>
      </c>
      <c r="B1043" s="5"/>
      <c r="C1043" s="5" t="s">
        <v>3781</v>
      </c>
      <c r="D1043" s="15" t="s">
        <v>893</v>
      </c>
      <c r="E1043" s="15" t="s">
        <v>387</v>
      </c>
      <c r="F1043" s="6"/>
      <c r="G1043" s="80" t="str">
        <f t="shared" si="28"/>
        <v>M</v>
      </c>
      <c r="H1043" s="81" t="s">
        <v>4662</v>
      </c>
      <c r="I1043" s="22" t="s">
        <v>2456</v>
      </c>
      <c r="J1043" s="82" t="s">
        <v>3154</v>
      </c>
      <c r="K1043" s="83"/>
    </row>
    <row r="1044" spans="1:11" s="57" customFormat="1" ht="21" customHeight="1">
      <c r="A1044" s="4" t="s">
        <v>4562</v>
      </c>
      <c r="B1044" s="5"/>
      <c r="C1044" s="5" t="s">
        <v>4563</v>
      </c>
      <c r="D1044" s="15" t="s">
        <v>4564</v>
      </c>
      <c r="E1044" s="15" t="s">
        <v>4565</v>
      </c>
      <c r="F1044" s="6"/>
      <c r="G1044" s="80" t="str">
        <f t="shared" si="28"/>
        <v>H</v>
      </c>
      <c r="H1044" s="81" t="s">
        <v>4662</v>
      </c>
      <c r="I1044" s="22" t="s">
        <v>2457</v>
      </c>
      <c r="J1044" s="82" t="s">
        <v>1067</v>
      </c>
      <c r="K1044" s="83"/>
    </row>
    <row r="1045" spans="1:11" s="57" customFormat="1" ht="21" customHeight="1">
      <c r="A1045" s="4" t="s">
        <v>3</v>
      </c>
      <c r="B1045" s="5" t="s">
        <v>1529</v>
      </c>
      <c r="C1045" s="5" t="s">
        <v>6</v>
      </c>
      <c r="D1045" s="15" t="s">
        <v>4810</v>
      </c>
      <c r="E1045" s="15" t="s">
        <v>1200</v>
      </c>
      <c r="F1045" s="6"/>
      <c r="G1045" s="80" t="str">
        <f t="shared" si="28"/>
        <v>M</v>
      </c>
      <c r="H1045" s="81" t="s">
        <v>4662</v>
      </c>
      <c r="I1045" s="22" t="s">
        <v>2456</v>
      </c>
      <c r="J1045" s="82" t="s">
        <v>3154</v>
      </c>
      <c r="K1045" s="83"/>
    </row>
    <row r="1046" spans="1:11" s="57" customFormat="1" ht="21" customHeight="1">
      <c r="A1046" s="4" t="s">
        <v>1125</v>
      </c>
      <c r="B1046" s="5" t="s">
        <v>1529</v>
      </c>
      <c r="C1046" s="5" t="s">
        <v>7</v>
      </c>
      <c r="D1046" s="15" t="s">
        <v>3197</v>
      </c>
      <c r="E1046" s="15" t="s">
        <v>1201</v>
      </c>
      <c r="F1046" s="6"/>
      <c r="G1046" s="80" t="str">
        <f t="shared" si="28"/>
        <v>M</v>
      </c>
      <c r="H1046" s="81" t="s">
        <v>4662</v>
      </c>
      <c r="I1046" s="22" t="s">
        <v>2456</v>
      </c>
      <c r="J1046" s="82" t="s">
        <v>3154</v>
      </c>
      <c r="K1046" s="83"/>
    </row>
    <row r="1047" spans="1:11" s="57" customFormat="1" ht="21" customHeight="1">
      <c r="A1047" s="4" t="s">
        <v>3205</v>
      </c>
      <c r="B1047" s="5" t="s">
        <v>1529</v>
      </c>
      <c r="C1047" s="5" t="s">
        <v>3206</v>
      </c>
      <c r="D1047" s="35" t="s">
        <v>3207</v>
      </c>
      <c r="E1047" s="35" t="s">
        <v>3208</v>
      </c>
      <c r="F1047" s="6"/>
      <c r="G1047" s="80" t="str">
        <f t="shared" si="28"/>
        <v>H</v>
      </c>
      <c r="H1047" s="81" t="s">
        <v>4662</v>
      </c>
      <c r="I1047" s="22" t="s">
        <v>2457</v>
      </c>
      <c r="J1047" s="82" t="s">
        <v>1067</v>
      </c>
      <c r="K1047" s="83"/>
    </row>
    <row r="1048" spans="1:11" s="57" customFormat="1" ht="12.75" customHeight="1">
      <c r="A1048" s="4" t="s">
        <v>1666</v>
      </c>
      <c r="B1048" s="5"/>
      <c r="C1048" s="5" t="s">
        <v>1667</v>
      </c>
      <c r="D1048" s="15"/>
      <c r="E1048" s="15"/>
      <c r="F1048" s="6"/>
      <c r="G1048" s="80" t="str">
        <f t="shared" si="28"/>
        <v>H</v>
      </c>
      <c r="H1048" s="81" t="s">
        <v>4662</v>
      </c>
      <c r="I1048" s="22" t="s">
        <v>2457</v>
      </c>
      <c r="J1048" s="82" t="s">
        <v>3154</v>
      </c>
      <c r="K1048" s="83"/>
    </row>
    <row r="1049" spans="1:11" s="57" customFormat="1" ht="12.75" customHeight="1">
      <c r="A1049" s="4" t="s">
        <v>8</v>
      </c>
      <c r="B1049" s="5"/>
      <c r="C1049" s="5" t="s">
        <v>9</v>
      </c>
      <c r="D1049" s="15"/>
      <c r="E1049" s="15"/>
      <c r="F1049" s="6"/>
      <c r="G1049" s="80" t="str">
        <f t="shared" si="28"/>
        <v>H</v>
      </c>
      <c r="H1049" s="81" t="s">
        <v>4662</v>
      </c>
      <c r="I1049" s="81" t="s">
        <v>2457</v>
      </c>
      <c r="J1049" s="82" t="s">
        <v>3154</v>
      </c>
      <c r="K1049" s="83"/>
    </row>
    <row r="1050" spans="1:11" s="57" customFormat="1" ht="12.75">
      <c r="A1050" s="4" t="s">
        <v>10</v>
      </c>
      <c r="B1050" s="5"/>
      <c r="C1050" s="5" t="s">
        <v>912</v>
      </c>
      <c r="D1050" s="35" t="s">
        <v>951</v>
      </c>
      <c r="E1050" s="35" t="s">
        <v>2551</v>
      </c>
      <c r="F1050" s="6" t="s">
        <v>2760</v>
      </c>
      <c r="G1050" s="80" t="str">
        <f t="shared" si="28"/>
        <v>B</v>
      </c>
      <c r="H1050" s="81" t="s">
        <v>4662</v>
      </c>
      <c r="I1050" s="22" t="s">
        <v>2451</v>
      </c>
      <c r="J1050" s="82" t="s">
        <v>1067</v>
      </c>
      <c r="K1050" s="83"/>
    </row>
    <row r="1051" spans="1:11" s="57" customFormat="1" ht="21">
      <c r="A1051" s="4" t="s">
        <v>11</v>
      </c>
      <c r="B1051" s="5"/>
      <c r="C1051" s="5" t="s">
        <v>12</v>
      </c>
      <c r="D1051" s="35" t="s">
        <v>894</v>
      </c>
      <c r="E1051" s="35" t="s">
        <v>3318</v>
      </c>
      <c r="F1051" s="6"/>
      <c r="G1051" s="80" t="str">
        <f t="shared" si="28"/>
        <v>B</v>
      </c>
      <c r="H1051" s="81" t="s">
        <v>4662</v>
      </c>
      <c r="I1051" s="22" t="s">
        <v>2451</v>
      </c>
      <c r="J1051" s="82" t="s">
        <v>1067</v>
      </c>
      <c r="K1051" s="83"/>
    </row>
    <row r="1052" spans="1:11" s="57" customFormat="1" ht="12.75" customHeight="1">
      <c r="A1052" s="4" t="s">
        <v>1698</v>
      </c>
      <c r="B1052" s="5"/>
      <c r="C1052" s="5" t="s">
        <v>13</v>
      </c>
      <c r="D1052" s="15"/>
      <c r="E1052" s="15"/>
      <c r="F1052" s="6"/>
      <c r="G1052" s="80" t="str">
        <f t="shared" si="28"/>
        <v>M</v>
      </c>
      <c r="H1052" s="81" t="s">
        <v>4662</v>
      </c>
      <c r="I1052" s="22" t="s">
        <v>2456</v>
      </c>
      <c r="J1052" s="82" t="s">
        <v>3154</v>
      </c>
      <c r="K1052" s="83"/>
    </row>
    <row r="1053" spans="1:11" s="57" customFormat="1" ht="21">
      <c r="A1053" s="4" t="s">
        <v>14</v>
      </c>
      <c r="B1053" s="5"/>
      <c r="C1053" s="5" t="s">
        <v>15</v>
      </c>
      <c r="D1053" s="15" t="s">
        <v>952</v>
      </c>
      <c r="E1053" s="15" t="s">
        <v>3010</v>
      </c>
      <c r="F1053" s="6"/>
      <c r="G1053" s="80" t="str">
        <f t="shared" si="28"/>
        <v>B</v>
      </c>
      <c r="H1053" s="81" t="s">
        <v>4662</v>
      </c>
      <c r="I1053" s="22" t="s">
        <v>2451</v>
      </c>
      <c r="J1053" s="82" t="s">
        <v>3154</v>
      </c>
      <c r="K1053" s="83"/>
    </row>
    <row r="1054" spans="1:11" s="57" customFormat="1" ht="21">
      <c r="A1054" s="4" t="s">
        <v>16</v>
      </c>
      <c r="B1054" s="5"/>
      <c r="C1054" s="5" t="s">
        <v>17</v>
      </c>
      <c r="D1054" s="15" t="s">
        <v>953</v>
      </c>
      <c r="E1054" s="15" t="s">
        <v>586</v>
      </c>
      <c r="F1054" s="6" t="s">
        <v>18</v>
      </c>
      <c r="G1054" s="80" t="str">
        <f t="shared" si="28"/>
        <v>B</v>
      </c>
      <c r="H1054" s="81" t="s">
        <v>4662</v>
      </c>
      <c r="I1054" s="22" t="s">
        <v>2451</v>
      </c>
      <c r="J1054" s="82" t="s">
        <v>3154</v>
      </c>
      <c r="K1054" s="83"/>
    </row>
    <row r="1055" spans="1:11" s="57" customFormat="1" ht="21">
      <c r="A1055" s="4" t="s">
        <v>2025</v>
      </c>
      <c r="B1055" s="5"/>
      <c r="C1055" s="5" t="s">
        <v>2026</v>
      </c>
      <c r="D1055" s="15" t="s">
        <v>954</v>
      </c>
      <c r="E1055" s="15" t="s">
        <v>585</v>
      </c>
      <c r="F1055" s="6" t="s">
        <v>2027</v>
      </c>
      <c r="G1055" s="80" t="str">
        <f t="shared" si="28"/>
        <v>B</v>
      </c>
      <c r="H1055" s="81" t="s">
        <v>4662</v>
      </c>
      <c r="I1055" s="22" t="s">
        <v>2451</v>
      </c>
      <c r="J1055" s="82" t="s">
        <v>3154</v>
      </c>
      <c r="K1055" s="83"/>
    </row>
    <row r="1056" spans="1:11" s="79" customFormat="1" ht="12.75" customHeight="1">
      <c r="A1056" s="4" t="s">
        <v>2028</v>
      </c>
      <c r="B1056" s="5"/>
      <c r="C1056" s="5" t="s">
        <v>2029</v>
      </c>
      <c r="D1056" s="15"/>
      <c r="E1056" s="15"/>
      <c r="F1056" s="6" t="s">
        <v>2030</v>
      </c>
      <c r="G1056" s="80" t="str">
        <f t="shared" si="28"/>
        <v>M</v>
      </c>
      <c r="H1056" s="81" t="s">
        <v>4662</v>
      </c>
      <c r="I1056" s="22" t="s">
        <v>2456</v>
      </c>
      <c r="J1056" s="82" t="s">
        <v>3154</v>
      </c>
      <c r="K1056" s="83"/>
    </row>
    <row r="1057" spans="1:11" s="57" customFormat="1" ht="12.75" customHeight="1">
      <c r="A1057" s="4" t="s">
        <v>2031</v>
      </c>
      <c r="B1057" s="5"/>
      <c r="C1057" s="5" t="s">
        <v>2032</v>
      </c>
      <c r="D1057" s="15"/>
      <c r="E1057" s="15"/>
      <c r="F1057" s="6"/>
      <c r="G1057" s="80" t="str">
        <f t="shared" si="28"/>
        <v>H</v>
      </c>
      <c r="H1057" s="81" t="s">
        <v>4662</v>
      </c>
      <c r="I1057" s="22" t="s">
        <v>2457</v>
      </c>
      <c r="J1057" s="82" t="s">
        <v>3154</v>
      </c>
      <c r="K1057" s="83"/>
    </row>
    <row r="1058" spans="1:11" s="57" customFormat="1" ht="12.75" customHeight="1">
      <c r="A1058" s="4" t="s">
        <v>2033</v>
      </c>
      <c r="B1058" s="5" t="s">
        <v>1529</v>
      </c>
      <c r="C1058" s="5" t="s">
        <v>1957</v>
      </c>
      <c r="D1058" s="15"/>
      <c r="E1058" s="15"/>
      <c r="F1058" s="6"/>
      <c r="G1058" s="80" t="str">
        <f t="shared" si="28"/>
        <v>M</v>
      </c>
      <c r="H1058" s="81" t="s">
        <v>4662</v>
      </c>
      <c r="I1058" s="22" t="s">
        <v>2456</v>
      </c>
      <c r="J1058" s="82" t="s">
        <v>3154</v>
      </c>
      <c r="K1058" s="83"/>
    </row>
    <row r="1059" spans="1:11" s="57" customFormat="1" ht="25.5">
      <c r="A1059" s="4" t="s">
        <v>3604</v>
      </c>
      <c r="B1059" s="5"/>
      <c r="C1059" s="5" t="s">
        <v>3603</v>
      </c>
      <c r="D1059" s="15" t="s">
        <v>3891</v>
      </c>
      <c r="E1059" s="15" t="s">
        <v>3892</v>
      </c>
      <c r="F1059" s="6"/>
      <c r="G1059" s="80" t="str">
        <f t="shared" si="28"/>
        <v>B</v>
      </c>
      <c r="H1059" s="81" t="s">
        <v>4662</v>
      </c>
      <c r="I1059" s="22" t="s">
        <v>2451</v>
      </c>
      <c r="J1059" s="82" t="s">
        <v>3154</v>
      </c>
      <c r="K1059" s="83"/>
    </row>
    <row r="1060" spans="1:11" s="57" customFormat="1" ht="21" customHeight="1">
      <c r="A1060" s="4" t="s">
        <v>2036</v>
      </c>
      <c r="B1060" s="5"/>
      <c r="C1060" s="5" t="s">
        <v>2037</v>
      </c>
      <c r="D1060" s="15" t="s">
        <v>388</v>
      </c>
      <c r="E1060" s="15" t="s">
        <v>389</v>
      </c>
      <c r="F1060" s="6"/>
      <c r="G1060" s="80" t="str">
        <f t="shared" si="28"/>
        <v>M</v>
      </c>
      <c r="H1060" s="81" t="s">
        <v>4662</v>
      </c>
      <c r="I1060" s="22" t="s">
        <v>2456</v>
      </c>
      <c r="J1060" s="82" t="s">
        <v>3154</v>
      </c>
      <c r="K1060" s="83"/>
    </row>
    <row r="1061" spans="1:11" s="57" customFormat="1" ht="12.75" customHeight="1">
      <c r="A1061" s="4" t="s">
        <v>2003</v>
      </c>
      <c r="B1061" s="5" t="s">
        <v>1529</v>
      </c>
      <c r="C1061" s="5" t="s">
        <v>2038</v>
      </c>
      <c r="D1061" s="15"/>
      <c r="E1061" s="15"/>
      <c r="F1061" s="6"/>
      <c r="G1061" s="80" t="str">
        <f t="shared" si="28"/>
        <v>H</v>
      </c>
      <c r="H1061" s="81" t="s">
        <v>4662</v>
      </c>
      <c r="I1061" s="22" t="s">
        <v>2457</v>
      </c>
      <c r="J1061" s="82" t="s">
        <v>3154</v>
      </c>
      <c r="K1061" s="83"/>
    </row>
    <row r="1062" spans="1:11" s="57" customFormat="1" ht="12.75" customHeight="1">
      <c r="A1062" s="4" t="s">
        <v>1762</v>
      </c>
      <c r="B1062" s="5" t="s">
        <v>1529</v>
      </c>
      <c r="C1062" s="5" t="s">
        <v>1761</v>
      </c>
      <c r="D1062" s="35" t="s">
        <v>3198</v>
      </c>
      <c r="E1062" s="35" t="s">
        <v>3356</v>
      </c>
      <c r="F1062" s="6"/>
      <c r="G1062" s="80" t="str">
        <f t="shared" si="28"/>
        <v>M</v>
      </c>
      <c r="H1062" s="81" t="s">
        <v>4662</v>
      </c>
      <c r="I1062" s="22" t="s">
        <v>2456</v>
      </c>
      <c r="J1062" s="82" t="s">
        <v>1067</v>
      </c>
      <c r="K1062" s="83"/>
    </row>
    <row r="1063" spans="1:11" s="79" customFormat="1" ht="31.5" customHeight="1">
      <c r="A1063" s="4" t="s">
        <v>1793</v>
      </c>
      <c r="B1063" s="5"/>
      <c r="C1063" s="5" t="s">
        <v>1792</v>
      </c>
      <c r="D1063" s="35" t="s">
        <v>3488</v>
      </c>
      <c r="E1063" s="35" t="s">
        <v>3487</v>
      </c>
      <c r="F1063" s="6"/>
      <c r="G1063" s="80" t="str">
        <f t="shared" si="28"/>
        <v>M</v>
      </c>
      <c r="H1063" s="81" t="s">
        <v>4662</v>
      </c>
      <c r="I1063" s="22" t="s">
        <v>2456</v>
      </c>
      <c r="J1063" s="82" t="s">
        <v>1067</v>
      </c>
      <c r="K1063" s="83"/>
    </row>
    <row r="1064" spans="1:11" s="57" customFormat="1" ht="12.75" customHeight="1">
      <c r="A1064" s="4" t="s">
        <v>2039</v>
      </c>
      <c r="B1064" s="5"/>
      <c r="C1064" s="5" t="s">
        <v>2040</v>
      </c>
      <c r="D1064" s="15"/>
      <c r="E1064" s="15"/>
      <c r="F1064" s="6"/>
      <c r="G1064" s="80" t="str">
        <f t="shared" si="28"/>
        <v>M</v>
      </c>
      <c r="H1064" s="81" t="s">
        <v>4662</v>
      </c>
      <c r="I1064" s="22" t="s">
        <v>2456</v>
      </c>
      <c r="J1064" s="82" t="s">
        <v>3154</v>
      </c>
      <c r="K1064" s="83"/>
    </row>
    <row r="1065" spans="1:11" s="57" customFormat="1" ht="12.75" customHeight="1">
      <c r="A1065" s="4" t="s">
        <v>4181</v>
      </c>
      <c r="B1065" s="5"/>
      <c r="C1065" s="5" t="s">
        <v>4182</v>
      </c>
      <c r="D1065" s="15"/>
      <c r="E1065" s="15"/>
      <c r="F1065" s="6"/>
      <c r="G1065" s="80" t="str">
        <f t="shared" si="28"/>
        <v>M</v>
      </c>
      <c r="H1065" s="81" t="s">
        <v>4662</v>
      </c>
      <c r="I1065" s="22" t="s">
        <v>2456</v>
      </c>
      <c r="J1065" s="82" t="s">
        <v>1067</v>
      </c>
      <c r="K1065" s="83"/>
    </row>
    <row r="1066" spans="1:11" s="57" customFormat="1" ht="21">
      <c r="A1066" s="4" t="s">
        <v>1396</v>
      </c>
      <c r="B1066" s="5" t="s">
        <v>1529</v>
      </c>
      <c r="C1066" s="5" t="s">
        <v>2955</v>
      </c>
      <c r="D1066" s="15" t="s">
        <v>4767</v>
      </c>
      <c r="E1066" s="15" t="s">
        <v>4768</v>
      </c>
      <c r="F1066" s="6"/>
      <c r="G1066" s="80" t="str">
        <f t="shared" si="28"/>
        <v>M</v>
      </c>
      <c r="H1066" s="81" t="s">
        <v>4662</v>
      </c>
      <c r="I1066" s="22" t="s">
        <v>2456</v>
      </c>
      <c r="J1066" s="82" t="s">
        <v>3154</v>
      </c>
      <c r="K1066" s="83"/>
    </row>
    <row r="1067" spans="1:11" s="57" customFormat="1" ht="25.5">
      <c r="A1067" s="4" t="s">
        <v>4587</v>
      </c>
      <c r="B1067" s="5" t="s">
        <v>1529</v>
      </c>
      <c r="C1067" s="5" t="s">
        <v>4586</v>
      </c>
      <c r="D1067" s="15" t="s">
        <v>868</v>
      </c>
      <c r="E1067" s="15" t="s">
        <v>3011</v>
      </c>
      <c r="F1067" s="6"/>
      <c r="G1067" s="80" t="str">
        <f aca="true" t="shared" si="29" ref="G1067:G1102">+LEFT(I1067,1)</f>
        <v>B</v>
      </c>
      <c r="H1067" s="81" t="s">
        <v>4662</v>
      </c>
      <c r="I1067" s="22" t="s">
        <v>2451</v>
      </c>
      <c r="J1067" s="82" t="s">
        <v>3154</v>
      </c>
      <c r="K1067" s="83"/>
    </row>
    <row r="1068" spans="1:11" s="57" customFormat="1" ht="12.75">
      <c r="A1068" s="4" t="s">
        <v>2497</v>
      </c>
      <c r="B1068" s="5"/>
      <c r="C1068" s="5" t="s">
        <v>2041</v>
      </c>
      <c r="D1068" s="39"/>
      <c r="E1068" s="39"/>
      <c r="F1068" s="6"/>
      <c r="G1068" s="80" t="str">
        <f t="shared" si="29"/>
        <v>B</v>
      </c>
      <c r="H1068" s="81" t="s">
        <v>4662</v>
      </c>
      <c r="I1068" s="22" t="s">
        <v>2451</v>
      </c>
      <c r="J1068" s="82" t="s">
        <v>3154</v>
      </c>
      <c r="K1068" s="83"/>
    </row>
    <row r="1069" spans="1:11" s="57" customFormat="1" ht="12.75">
      <c r="A1069" s="4" t="s">
        <v>2042</v>
      </c>
      <c r="B1069" s="5" t="s">
        <v>1529</v>
      </c>
      <c r="C1069" s="5" t="s">
        <v>2043</v>
      </c>
      <c r="D1069" s="35" t="s">
        <v>574</v>
      </c>
      <c r="E1069" s="35" t="s">
        <v>3012</v>
      </c>
      <c r="F1069" s="6"/>
      <c r="G1069" s="80" t="str">
        <f t="shared" si="29"/>
        <v>B</v>
      </c>
      <c r="H1069" s="81" t="s">
        <v>4662</v>
      </c>
      <c r="I1069" s="22" t="s">
        <v>2451</v>
      </c>
      <c r="J1069" s="82" t="s">
        <v>1067</v>
      </c>
      <c r="K1069" s="83"/>
    </row>
    <row r="1070" spans="1:11" s="57" customFormat="1" ht="21" customHeight="1">
      <c r="A1070" s="4" t="s">
        <v>717</v>
      </c>
      <c r="B1070" s="5"/>
      <c r="C1070" s="5" t="s">
        <v>718</v>
      </c>
      <c r="D1070" s="35" t="s">
        <v>3693</v>
      </c>
      <c r="E1070" s="35" t="s">
        <v>3706</v>
      </c>
      <c r="F1070" s="6"/>
      <c r="G1070" s="80" t="str">
        <f t="shared" si="29"/>
        <v>H</v>
      </c>
      <c r="H1070" s="81" t="s">
        <v>4662</v>
      </c>
      <c r="I1070" s="22" t="s">
        <v>2457</v>
      </c>
      <c r="J1070" s="82" t="s">
        <v>1067</v>
      </c>
      <c r="K1070" s="83"/>
    </row>
    <row r="1071" spans="1:11" s="57" customFormat="1" ht="12.75" customHeight="1">
      <c r="A1071" s="4" t="s">
        <v>2044</v>
      </c>
      <c r="B1071" s="5"/>
      <c r="C1071" s="5" t="s">
        <v>2968</v>
      </c>
      <c r="D1071" s="15" t="s">
        <v>395</v>
      </c>
      <c r="E1071" s="15" t="s">
        <v>396</v>
      </c>
      <c r="F1071" s="6" t="s">
        <v>2045</v>
      </c>
      <c r="G1071" s="80" t="str">
        <f t="shared" si="29"/>
        <v>M</v>
      </c>
      <c r="H1071" s="81" t="s">
        <v>4662</v>
      </c>
      <c r="I1071" s="22" t="s">
        <v>2456</v>
      </c>
      <c r="J1071" s="82" t="s">
        <v>3154</v>
      </c>
      <c r="K1071" s="83"/>
    </row>
    <row r="1072" spans="1:11" s="57" customFormat="1" ht="21">
      <c r="A1072" s="4" t="s">
        <v>2953</v>
      </c>
      <c r="B1072" s="5"/>
      <c r="C1072" s="5" t="s">
        <v>2954</v>
      </c>
      <c r="D1072" s="35" t="s">
        <v>3013</v>
      </c>
      <c r="E1072" s="35" t="s">
        <v>3014</v>
      </c>
      <c r="F1072" s="6"/>
      <c r="G1072" s="80" t="str">
        <f t="shared" si="29"/>
        <v>B</v>
      </c>
      <c r="H1072" s="81" t="s">
        <v>4662</v>
      </c>
      <c r="I1072" s="22" t="s">
        <v>2451</v>
      </c>
      <c r="J1072" s="82" t="s">
        <v>1067</v>
      </c>
      <c r="K1072" s="83"/>
    </row>
    <row r="1073" spans="1:11" s="57" customFormat="1" ht="38.25">
      <c r="A1073" s="4" t="s">
        <v>2046</v>
      </c>
      <c r="B1073" s="5"/>
      <c r="C1073" s="5" t="s">
        <v>2047</v>
      </c>
      <c r="D1073" s="35" t="s">
        <v>4011</v>
      </c>
      <c r="E1073" s="35" t="s">
        <v>4010</v>
      </c>
      <c r="F1073" s="6" t="s">
        <v>3242</v>
      </c>
      <c r="G1073" s="80" t="str">
        <f t="shared" si="29"/>
        <v>M</v>
      </c>
      <c r="H1073" s="81" t="s">
        <v>4662</v>
      </c>
      <c r="I1073" s="22" t="s">
        <v>2456</v>
      </c>
      <c r="J1073" s="82" t="s">
        <v>1067</v>
      </c>
      <c r="K1073" s="86"/>
    </row>
    <row r="1074" spans="1:11" s="57" customFormat="1" ht="21">
      <c r="A1074" s="4" t="s">
        <v>2048</v>
      </c>
      <c r="B1074" s="5"/>
      <c r="C1074" s="5" t="s">
        <v>2049</v>
      </c>
      <c r="D1074" s="35" t="s">
        <v>2153</v>
      </c>
      <c r="E1074" s="35" t="s">
        <v>2154</v>
      </c>
      <c r="F1074" s="6" t="s">
        <v>2050</v>
      </c>
      <c r="G1074" s="80" t="str">
        <f t="shared" si="29"/>
        <v>B</v>
      </c>
      <c r="H1074" s="81" t="s">
        <v>4662</v>
      </c>
      <c r="I1074" s="22" t="s">
        <v>2451</v>
      </c>
      <c r="J1074" s="82" t="s">
        <v>1067</v>
      </c>
      <c r="K1074" s="83"/>
    </row>
    <row r="1075" spans="1:11" s="57" customFormat="1" ht="42" customHeight="1">
      <c r="A1075" s="4" t="s">
        <v>2957</v>
      </c>
      <c r="B1075" s="5"/>
      <c r="C1075" s="5" t="s">
        <v>2958</v>
      </c>
      <c r="D1075" s="15" t="s">
        <v>2959</v>
      </c>
      <c r="E1075" s="15" t="s">
        <v>979</v>
      </c>
      <c r="F1075" s="6"/>
      <c r="G1075" s="80" t="str">
        <f t="shared" si="29"/>
        <v>H</v>
      </c>
      <c r="H1075" s="81" t="s">
        <v>4662</v>
      </c>
      <c r="I1075" s="22" t="s">
        <v>2457</v>
      </c>
      <c r="J1075" s="82" t="s">
        <v>3154</v>
      </c>
      <c r="K1075" s="83"/>
    </row>
    <row r="1076" spans="1:11" s="57" customFormat="1" ht="12.75" customHeight="1">
      <c r="A1076" s="4" t="s">
        <v>4487</v>
      </c>
      <c r="B1076" s="5"/>
      <c r="C1076" s="5" t="s">
        <v>4486</v>
      </c>
      <c r="D1076" s="15"/>
      <c r="E1076" s="15"/>
      <c r="F1076" s="6"/>
      <c r="G1076" s="80" t="str">
        <f t="shared" si="29"/>
        <v>M</v>
      </c>
      <c r="H1076" s="81" t="s">
        <v>4662</v>
      </c>
      <c r="I1076" s="22" t="s">
        <v>2456</v>
      </c>
      <c r="J1076" s="82" t="s">
        <v>3154</v>
      </c>
      <c r="K1076" s="83"/>
    </row>
    <row r="1077" spans="1:11" s="57" customFormat="1" ht="12.75" customHeight="1">
      <c r="A1077" s="4" t="s">
        <v>2642</v>
      </c>
      <c r="B1077" s="5"/>
      <c r="C1077" s="5" t="s">
        <v>390</v>
      </c>
      <c r="D1077" s="35" t="s">
        <v>2643</v>
      </c>
      <c r="E1077" s="35" t="s">
        <v>2644</v>
      </c>
      <c r="F1077" s="6"/>
      <c r="G1077" s="80" t="str">
        <f t="shared" si="29"/>
        <v>H</v>
      </c>
      <c r="H1077" s="81" t="s">
        <v>4662</v>
      </c>
      <c r="I1077" s="22" t="s">
        <v>2457</v>
      </c>
      <c r="J1077" s="82" t="s">
        <v>1067</v>
      </c>
      <c r="K1077" s="83"/>
    </row>
    <row r="1078" spans="1:11" s="57" customFormat="1" ht="12.75" customHeight="1">
      <c r="A1078" s="4" t="s">
        <v>2051</v>
      </c>
      <c r="B1078" s="5" t="s">
        <v>1529</v>
      </c>
      <c r="C1078" s="5" t="s">
        <v>2052</v>
      </c>
      <c r="D1078" s="15"/>
      <c r="E1078" s="15"/>
      <c r="F1078" s="6"/>
      <c r="G1078" s="80" t="str">
        <f t="shared" si="29"/>
        <v>H</v>
      </c>
      <c r="H1078" s="81" t="s">
        <v>4662</v>
      </c>
      <c r="I1078" s="22" t="s">
        <v>2457</v>
      </c>
      <c r="J1078" s="82" t="s">
        <v>3154</v>
      </c>
      <c r="K1078" s="83"/>
    </row>
    <row r="1079" spans="1:11" s="57" customFormat="1" ht="21" customHeight="1">
      <c r="A1079" s="4" t="s">
        <v>570</v>
      </c>
      <c r="B1079" s="5"/>
      <c r="C1079" s="5" t="s">
        <v>571</v>
      </c>
      <c r="D1079" s="35" t="s">
        <v>572</v>
      </c>
      <c r="E1079" s="35" t="s">
        <v>573</v>
      </c>
      <c r="F1079" s="6"/>
      <c r="G1079" s="80" t="str">
        <f t="shared" si="29"/>
        <v>M</v>
      </c>
      <c r="H1079" s="81" t="s">
        <v>4662</v>
      </c>
      <c r="I1079" s="22" t="s">
        <v>2456</v>
      </c>
      <c r="J1079" s="82" t="s">
        <v>1067</v>
      </c>
      <c r="K1079" s="83"/>
    </row>
    <row r="1080" spans="1:11" s="57" customFormat="1" ht="12.75" customHeight="1">
      <c r="A1080" s="4" t="s">
        <v>2054</v>
      </c>
      <c r="B1080" s="5" t="s">
        <v>1529</v>
      </c>
      <c r="C1080" s="5" t="s">
        <v>2055</v>
      </c>
      <c r="D1080" s="15"/>
      <c r="E1080" s="15"/>
      <c r="F1080" s="6"/>
      <c r="G1080" s="80" t="str">
        <f t="shared" si="29"/>
        <v>M</v>
      </c>
      <c r="H1080" s="81" t="s">
        <v>4662</v>
      </c>
      <c r="I1080" s="22" t="s">
        <v>2456</v>
      </c>
      <c r="J1080" s="82" t="s">
        <v>3154</v>
      </c>
      <c r="K1080" s="83"/>
    </row>
    <row r="1081" spans="1:11" s="57" customFormat="1" ht="21">
      <c r="A1081" s="4" t="s">
        <v>1637</v>
      </c>
      <c r="B1081" s="5" t="s">
        <v>1529</v>
      </c>
      <c r="C1081" s="5" t="s">
        <v>569</v>
      </c>
      <c r="D1081" s="35" t="s">
        <v>567</v>
      </c>
      <c r="E1081" s="35" t="s">
        <v>568</v>
      </c>
      <c r="F1081" s="6"/>
      <c r="G1081" s="80" t="str">
        <f t="shared" si="29"/>
        <v>B</v>
      </c>
      <c r="H1081" s="81" t="s">
        <v>4662</v>
      </c>
      <c r="I1081" s="22" t="s">
        <v>2451</v>
      </c>
      <c r="J1081" s="82" t="s">
        <v>1067</v>
      </c>
      <c r="K1081" s="83"/>
    </row>
    <row r="1082" spans="1:11" s="57" customFormat="1" ht="12.75" customHeight="1">
      <c r="A1082" s="4" t="s">
        <v>2056</v>
      </c>
      <c r="B1082" s="5"/>
      <c r="C1082" s="5" t="s">
        <v>2057</v>
      </c>
      <c r="D1082" s="15"/>
      <c r="E1082" s="15"/>
      <c r="F1082" s="6"/>
      <c r="G1082" s="80" t="str">
        <f t="shared" si="29"/>
        <v>M</v>
      </c>
      <c r="H1082" s="81" t="s">
        <v>4662</v>
      </c>
      <c r="I1082" s="22" t="s">
        <v>2456</v>
      </c>
      <c r="J1082" s="82" t="s">
        <v>3154</v>
      </c>
      <c r="K1082" s="83"/>
    </row>
    <row r="1083" spans="1:11" s="57" customFormat="1" ht="21">
      <c r="A1083" s="4" t="s">
        <v>1397</v>
      </c>
      <c r="B1083" s="5" t="s">
        <v>1529</v>
      </c>
      <c r="C1083" s="5" t="s">
        <v>313</v>
      </c>
      <c r="D1083" s="35" t="s">
        <v>610</v>
      </c>
      <c r="E1083" s="35" t="s">
        <v>3015</v>
      </c>
      <c r="F1083" s="6"/>
      <c r="G1083" s="80" t="str">
        <f t="shared" si="29"/>
        <v>B</v>
      </c>
      <c r="H1083" s="81" t="s">
        <v>4662</v>
      </c>
      <c r="I1083" s="22" t="s">
        <v>2451</v>
      </c>
      <c r="J1083" s="82" t="s">
        <v>1067</v>
      </c>
      <c r="K1083" s="83"/>
    </row>
    <row r="1084" spans="1:11" s="57" customFormat="1" ht="21" customHeight="1">
      <c r="A1084" s="4" t="s">
        <v>2058</v>
      </c>
      <c r="B1084" s="5" t="s">
        <v>1529</v>
      </c>
      <c r="C1084" s="5" t="s">
        <v>270</v>
      </c>
      <c r="D1084" s="35" t="s">
        <v>1055</v>
      </c>
      <c r="E1084" s="35" t="s">
        <v>1056</v>
      </c>
      <c r="F1084" s="6"/>
      <c r="G1084" s="80" t="str">
        <f t="shared" si="29"/>
        <v>M</v>
      </c>
      <c r="H1084" s="81" t="s">
        <v>4662</v>
      </c>
      <c r="I1084" s="22" t="s">
        <v>2456</v>
      </c>
      <c r="J1084" s="82" t="s">
        <v>1067</v>
      </c>
      <c r="K1084" s="83"/>
    </row>
    <row r="1085" spans="1:11" s="57" customFormat="1" ht="12.75">
      <c r="A1085" s="4" t="s">
        <v>4574</v>
      </c>
      <c r="B1085" s="5"/>
      <c r="C1085" s="5" t="s">
        <v>4575</v>
      </c>
      <c r="D1085" s="35"/>
      <c r="E1085" s="35"/>
      <c r="F1085" s="6"/>
      <c r="G1085" s="80" t="str">
        <f t="shared" si="29"/>
        <v>H</v>
      </c>
      <c r="H1085" s="81" t="s">
        <v>4662</v>
      </c>
      <c r="I1085" s="22" t="s">
        <v>2457</v>
      </c>
      <c r="J1085" s="82" t="s">
        <v>3154</v>
      </c>
      <c r="K1085" s="83"/>
    </row>
    <row r="1086" spans="1:11" s="57" customFormat="1" ht="12.75" customHeight="1">
      <c r="A1086" s="4" t="s">
        <v>271</v>
      </c>
      <c r="B1086" s="5"/>
      <c r="C1086" s="5" t="s">
        <v>272</v>
      </c>
      <c r="D1086" s="15"/>
      <c r="E1086" s="15"/>
      <c r="F1086" s="6" t="s">
        <v>273</v>
      </c>
      <c r="G1086" s="80" t="str">
        <f t="shared" si="29"/>
        <v>M</v>
      </c>
      <c r="H1086" s="81" t="s">
        <v>4662</v>
      </c>
      <c r="I1086" s="22" t="s">
        <v>2456</v>
      </c>
      <c r="J1086" s="82" t="s">
        <v>3154</v>
      </c>
      <c r="K1086" s="83"/>
    </row>
    <row r="1087" spans="1:11" s="57" customFormat="1" ht="21">
      <c r="A1087" s="4" t="s">
        <v>274</v>
      </c>
      <c r="B1087" s="5" t="s">
        <v>1529</v>
      </c>
      <c r="C1087" s="5" t="s">
        <v>282</v>
      </c>
      <c r="D1087" s="15" t="s">
        <v>3900</v>
      </c>
      <c r="E1087" s="15" t="s">
        <v>3901</v>
      </c>
      <c r="F1087" s="6"/>
      <c r="G1087" s="80" t="str">
        <f t="shared" si="29"/>
        <v>B</v>
      </c>
      <c r="H1087" s="81" t="s">
        <v>4662</v>
      </c>
      <c r="I1087" s="22" t="s">
        <v>2451</v>
      </c>
      <c r="J1087" s="82" t="s">
        <v>3154</v>
      </c>
      <c r="K1087" s="83"/>
    </row>
    <row r="1088" spans="1:11" s="57" customFormat="1" ht="12.75" customHeight="1">
      <c r="A1088" s="4" t="s">
        <v>149</v>
      </c>
      <c r="B1088" s="5"/>
      <c r="C1088" s="5" t="s">
        <v>1989</v>
      </c>
      <c r="D1088" s="15"/>
      <c r="E1088" s="15"/>
      <c r="F1088" s="6" t="s">
        <v>1990</v>
      </c>
      <c r="G1088" s="80" t="str">
        <f>+LEFT(I1088,1)</f>
        <v>H</v>
      </c>
      <c r="H1088" s="81" t="s">
        <v>4662</v>
      </c>
      <c r="I1088" s="22" t="s">
        <v>2457</v>
      </c>
      <c r="J1088" s="82" t="s">
        <v>3154</v>
      </c>
      <c r="K1088" s="83"/>
    </row>
    <row r="1089" spans="1:11" s="57" customFormat="1" ht="12.75">
      <c r="A1089" s="4" t="s">
        <v>3085</v>
      </c>
      <c r="B1089" s="5"/>
      <c r="C1089" s="5" t="s">
        <v>283</v>
      </c>
      <c r="D1089" s="15"/>
      <c r="E1089" s="15"/>
      <c r="F1089" s="6" t="s">
        <v>284</v>
      </c>
      <c r="G1089" s="80" t="str">
        <f t="shared" si="29"/>
        <v>B</v>
      </c>
      <c r="H1089" s="81" t="s">
        <v>4662</v>
      </c>
      <c r="I1089" s="22" t="s">
        <v>2451</v>
      </c>
      <c r="J1089" s="82" t="s">
        <v>3154</v>
      </c>
      <c r="K1089" s="83"/>
    </row>
    <row r="1090" spans="1:11" s="57" customFormat="1" ht="12.75" customHeight="1">
      <c r="A1090" s="4" t="s">
        <v>285</v>
      </c>
      <c r="B1090" s="5"/>
      <c r="C1090" s="5" t="s">
        <v>286</v>
      </c>
      <c r="D1090" s="15"/>
      <c r="E1090" s="15"/>
      <c r="F1090" s="6" t="s">
        <v>287</v>
      </c>
      <c r="G1090" s="80" t="str">
        <f t="shared" si="29"/>
        <v>M</v>
      </c>
      <c r="H1090" s="81" t="s">
        <v>4662</v>
      </c>
      <c r="I1090" s="22" t="s">
        <v>2456</v>
      </c>
      <c r="J1090" s="82" t="s">
        <v>3154</v>
      </c>
      <c r="K1090" s="83"/>
    </row>
    <row r="1091" spans="1:11" s="57" customFormat="1" ht="21">
      <c r="A1091" s="4" t="s">
        <v>288</v>
      </c>
      <c r="B1091" s="5"/>
      <c r="C1091" s="5" t="s">
        <v>289</v>
      </c>
      <c r="D1091" s="15" t="s">
        <v>3893</v>
      </c>
      <c r="E1091" s="15" t="s">
        <v>3894</v>
      </c>
      <c r="F1091" s="67" t="s">
        <v>275</v>
      </c>
      <c r="G1091" s="80" t="str">
        <f t="shared" si="29"/>
        <v>B</v>
      </c>
      <c r="H1091" s="81" t="s">
        <v>4662</v>
      </c>
      <c r="I1091" s="22" t="s">
        <v>2451</v>
      </c>
      <c r="J1091" s="82" t="s">
        <v>3154</v>
      </c>
      <c r="K1091" s="83"/>
    </row>
    <row r="1092" spans="1:11" s="57" customFormat="1" ht="12.75" customHeight="1">
      <c r="A1092" s="4" t="s">
        <v>3371</v>
      </c>
      <c r="B1092" s="5"/>
      <c r="C1092" s="5" t="s">
        <v>2368</v>
      </c>
      <c r="D1092" s="15"/>
      <c r="E1092" s="15"/>
      <c r="F1092" s="6" t="s">
        <v>2369</v>
      </c>
      <c r="G1092" s="80" t="str">
        <f t="shared" si="29"/>
        <v>M</v>
      </c>
      <c r="H1092" s="81" t="s">
        <v>4662</v>
      </c>
      <c r="I1092" s="22" t="s">
        <v>2456</v>
      </c>
      <c r="J1092" s="82" t="s">
        <v>3154</v>
      </c>
      <c r="K1092" s="83"/>
    </row>
    <row r="1093" spans="1:11" s="57" customFormat="1" ht="12.75" customHeight="1">
      <c r="A1093" s="4" t="s">
        <v>2762</v>
      </c>
      <c r="B1093" s="5"/>
      <c r="C1093" s="5" t="s">
        <v>2761</v>
      </c>
      <c r="D1093" s="15"/>
      <c r="E1093" s="15"/>
      <c r="F1093" s="6" t="s">
        <v>2462</v>
      </c>
      <c r="G1093" s="80" t="str">
        <f t="shared" si="29"/>
        <v>M</v>
      </c>
      <c r="H1093" s="81" t="s">
        <v>4662</v>
      </c>
      <c r="I1093" s="22" t="s">
        <v>2456</v>
      </c>
      <c r="J1093" s="82" t="s">
        <v>3154</v>
      </c>
      <c r="K1093" s="83"/>
    </row>
    <row r="1094" spans="1:11" s="57" customFormat="1" ht="12.75" customHeight="1">
      <c r="A1094" s="4" t="s">
        <v>4698</v>
      </c>
      <c r="B1094" s="5"/>
      <c r="C1094" s="5" t="s">
        <v>290</v>
      </c>
      <c r="D1094" s="15"/>
      <c r="E1094" s="15"/>
      <c r="F1094" s="6" t="s">
        <v>291</v>
      </c>
      <c r="G1094" s="80" t="str">
        <f t="shared" si="29"/>
        <v>M</v>
      </c>
      <c r="H1094" s="81" t="s">
        <v>4662</v>
      </c>
      <c r="I1094" s="22" t="s">
        <v>2456</v>
      </c>
      <c r="J1094" s="82" t="s">
        <v>3154</v>
      </c>
      <c r="K1094" s="83"/>
    </row>
    <row r="1095" spans="1:11" s="57" customFormat="1" ht="12.75" customHeight="1">
      <c r="A1095" s="4" t="s">
        <v>943</v>
      </c>
      <c r="B1095" s="5"/>
      <c r="C1095" s="5" t="s">
        <v>292</v>
      </c>
      <c r="D1095" s="15"/>
      <c r="E1095" s="15"/>
      <c r="F1095" s="6" t="s">
        <v>293</v>
      </c>
      <c r="G1095" s="80" t="str">
        <f t="shared" si="29"/>
        <v>H</v>
      </c>
      <c r="H1095" s="81" t="s">
        <v>4662</v>
      </c>
      <c r="I1095" s="22" t="s">
        <v>2457</v>
      </c>
      <c r="J1095" s="82" t="s">
        <v>3154</v>
      </c>
      <c r="K1095" s="83"/>
    </row>
    <row r="1096" spans="1:11" s="57" customFormat="1" ht="12.75" customHeight="1">
      <c r="A1096" s="4" t="s">
        <v>294</v>
      </c>
      <c r="B1096" s="5"/>
      <c r="C1096" s="5" t="s">
        <v>295</v>
      </c>
      <c r="D1096" s="15"/>
      <c r="E1096" s="15"/>
      <c r="F1096" s="6" t="s">
        <v>296</v>
      </c>
      <c r="G1096" s="80" t="str">
        <f t="shared" si="29"/>
        <v>M</v>
      </c>
      <c r="H1096" s="81" t="s">
        <v>4662</v>
      </c>
      <c r="I1096" s="22" t="s">
        <v>2456</v>
      </c>
      <c r="J1096" s="82" t="s">
        <v>3154</v>
      </c>
      <c r="K1096" s="83"/>
    </row>
    <row r="1097" spans="1:11" s="57" customFormat="1" ht="21">
      <c r="A1097" s="4" t="s">
        <v>2498</v>
      </c>
      <c r="B1097" s="5"/>
      <c r="C1097" s="5" t="s">
        <v>297</v>
      </c>
      <c r="D1097" s="35" t="s">
        <v>3495</v>
      </c>
      <c r="E1097" s="35" t="s">
        <v>3496</v>
      </c>
      <c r="F1097" s="6"/>
      <c r="G1097" s="80" t="str">
        <f t="shared" si="29"/>
        <v>B</v>
      </c>
      <c r="H1097" s="81" t="s">
        <v>4662</v>
      </c>
      <c r="I1097" s="22" t="s">
        <v>2451</v>
      </c>
      <c r="J1097" s="82" t="s">
        <v>1067</v>
      </c>
      <c r="K1097" s="83"/>
    </row>
    <row r="1098" spans="1:11" s="57" customFormat="1" ht="12.75" customHeight="1">
      <c r="A1098" s="4" t="s">
        <v>2850</v>
      </c>
      <c r="B1098" s="5"/>
      <c r="C1098" s="5" t="s">
        <v>2851</v>
      </c>
      <c r="D1098" s="15"/>
      <c r="E1098" s="15"/>
      <c r="F1098" s="6" t="s">
        <v>2200</v>
      </c>
      <c r="G1098" s="80" t="str">
        <f t="shared" si="29"/>
        <v>H</v>
      </c>
      <c r="H1098" s="81" t="s">
        <v>4662</v>
      </c>
      <c r="I1098" s="22" t="s">
        <v>2457</v>
      </c>
      <c r="J1098" s="82" t="s">
        <v>3154</v>
      </c>
      <c r="K1098" s="83"/>
    </row>
    <row r="1099" spans="1:11" s="57" customFormat="1" ht="12.75" customHeight="1">
      <c r="A1099" s="4" t="s">
        <v>2090</v>
      </c>
      <c r="B1099" s="5"/>
      <c r="C1099" s="5" t="s">
        <v>2091</v>
      </c>
      <c r="D1099" s="15"/>
      <c r="E1099" s="15"/>
      <c r="F1099" s="6"/>
      <c r="G1099" s="80" t="str">
        <f>+LEFT(I1099,1)</f>
        <v>H</v>
      </c>
      <c r="H1099" s="81" t="s">
        <v>4662</v>
      </c>
      <c r="I1099" s="22" t="s">
        <v>2457</v>
      </c>
      <c r="J1099" s="82" t="s">
        <v>3154</v>
      </c>
      <c r="K1099" s="83"/>
    </row>
    <row r="1100" spans="1:11" s="57" customFormat="1" ht="12.75" customHeight="1">
      <c r="A1100" s="4" t="s">
        <v>3383</v>
      </c>
      <c r="B1100" s="5"/>
      <c r="C1100" s="5" t="s">
        <v>3384</v>
      </c>
      <c r="D1100" s="35" t="s">
        <v>3385</v>
      </c>
      <c r="E1100" s="35" t="s">
        <v>3386</v>
      </c>
      <c r="F1100" s="6"/>
      <c r="G1100" s="80" t="str">
        <f t="shared" si="29"/>
        <v>M</v>
      </c>
      <c r="H1100" s="81" t="s">
        <v>4662</v>
      </c>
      <c r="I1100" s="22" t="s">
        <v>2456</v>
      </c>
      <c r="J1100" s="82" t="s">
        <v>1067</v>
      </c>
      <c r="K1100" s="83"/>
    </row>
    <row r="1101" spans="1:11" s="57" customFormat="1" ht="21">
      <c r="A1101" s="4" t="s">
        <v>1052</v>
      </c>
      <c r="B1101" s="5"/>
      <c r="C1101" s="5" t="s">
        <v>1052</v>
      </c>
      <c r="D1101" s="35" t="s">
        <v>2351</v>
      </c>
      <c r="E1101" s="35" t="s">
        <v>587</v>
      </c>
      <c r="F1101" s="6"/>
      <c r="G1101" s="80" t="str">
        <f t="shared" si="29"/>
        <v>B</v>
      </c>
      <c r="H1101" s="81" t="s">
        <v>4662</v>
      </c>
      <c r="I1101" s="22" t="s">
        <v>2451</v>
      </c>
      <c r="J1101" s="82" t="s">
        <v>1067</v>
      </c>
      <c r="K1101" s="83"/>
    </row>
    <row r="1102" spans="1:11" s="57" customFormat="1" ht="12.75">
      <c r="A1102" s="4" t="s">
        <v>4186</v>
      </c>
      <c r="B1102" s="5"/>
      <c r="C1102" s="5" t="s">
        <v>4187</v>
      </c>
      <c r="D1102" s="35"/>
      <c r="E1102" s="35"/>
      <c r="F1102" s="6"/>
      <c r="G1102" s="80" t="str">
        <f t="shared" si="29"/>
        <v>M</v>
      </c>
      <c r="H1102" s="81" t="s">
        <v>4662</v>
      </c>
      <c r="I1102" s="22" t="s">
        <v>2456</v>
      </c>
      <c r="J1102" s="82" t="s">
        <v>1067</v>
      </c>
      <c r="K1102" s="83"/>
    </row>
    <row r="1103" spans="1:11" s="57" customFormat="1" ht="21">
      <c r="A1103" s="4" t="s">
        <v>179</v>
      </c>
      <c r="B1103" s="5"/>
      <c r="C1103" s="5" t="s">
        <v>180</v>
      </c>
      <c r="D1103" s="15" t="s">
        <v>3991</v>
      </c>
      <c r="E1103" s="15" t="s">
        <v>3992</v>
      </c>
      <c r="F1103" s="6" t="s">
        <v>181</v>
      </c>
      <c r="G1103" s="80" t="str">
        <f>+LEFT(I1103,1)</f>
        <v>B</v>
      </c>
      <c r="H1103" s="81" t="s">
        <v>4662</v>
      </c>
      <c r="I1103" s="22" t="s">
        <v>2451</v>
      </c>
      <c r="J1103" s="82" t="s">
        <v>3154</v>
      </c>
      <c r="K1103" s="83"/>
    </row>
    <row r="1104" spans="1:11" s="57" customFormat="1" ht="31.5">
      <c r="A1104" s="4" t="s">
        <v>1135</v>
      </c>
      <c r="B1104" s="5"/>
      <c r="C1104" s="5" t="s">
        <v>182</v>
      </c>
      <c r="D1104" s="15" t="s">
        <v>3994</v>
      </c>
      <c r="E1104" s="15" t="s">
        <v>3993</v>
      </c>
      <c r="F1104" s="6" t="s">
        <v>183</v>
      </c>
      <c r="G1104" s="80" t="str">
        <f>+LEFT(I1104,1)</f>
        <v>B</v>
      </c>
      <c r="H1104" s="81" t="s">
        <v>4662</v>
      </c>
      <c r="I1104" s="22" t="s">
        <v>2451</v>
      </c>
      <c r="J1104" s="82" t="s">
        <v>3154</v>
      </c>
      <c r="K1104" s="83"/>
    </row>
    <row r="1105" spans="1:11" s="57" customFormat="1" ht="12.75" customHeight="1">
      <c r="A1105" s="4" t="s">
        <v>3980</v>
      </c>
      <c r="B1105" s="5"/>
      <c r="C1105" s="5" t="s">
        <v>2562</v>
      </c>
      <c r="D1105" s="15"/>
      <c r="E1105" s="15"/>
      <c r="F1105" s="6"/>
      <c r="G1105" s="80" t="str">
        <f>+LEFT(I1105,1)</f>
        <v>M</v>
      </c>
      <c r="H1105" s="81" t="s">
        <v>4662</v>
      </c>
      <c r="I1105" s="22" t="s">
        <v>2456</v>
      </c>
      <c r="J1105" s="82" t="s">
        <v>3154</v>
      </c>
      <c r="K1105" s="83"/>
    </row>
    <row r="1106" spans="1:11" s="57" customFormat="1" ht="21" customHeight="1">
      <c r="A1106" s="4" t="s">
        <v>1766</v>
      </c>
      <c r="B1106" s="5"/>
      <c r="C1106" s="5" t="s">
        <v>1767</v>
      </c>
      <c r="D1106" s="35" t="s">
        <v>2645</v>
      </c>
      <c r="E1106" s="35" t="s">
        <v>2646</v>
      </c>
      <c r="F1106" s="6"/>
      <c r="G1106" s="80" t="str">
        <f aca="true" t="shared" si="30" ref="G1106:G1189">+LEFT(I1106,1)</f>
        <v>H</v>
      </c>
      <c r="H1106" s="81" t="s">
        <v>4662</v>
      </c>
      <c r="I1106" s="22" t="s">
        <v>2457</v>
      </c>
      <c r="J1106" s="82" t="s">
        <v>1067</v>
      </c>
      <c r="K1106" s="83"/>
    </row>
    <row r="1107" spans="1:11" s="57" customFormat="1" ht="12.75" customHeight="1">
      <c r="A1107" s="4" t="s">
        <v>2909</v>
      </c>
      <c r="B1107" s="5" t="s">
        <v>1529</v>
      </c>
      <c r="C1107" s="5" t="s">
        <v>913</v>
      </c>
      <c r="D1107" s="35" t="s">
        <v>895</v>
      </c>
      <c r="E1107" s="35" t="s">
        <v>2647</v>
      </c>
      <c r="F1107" s="6"/>
      <c r="G1107" s="80" t="str">
        <f t="shared" si="30"/>
        <v>H</v>
      </c>
      <c r="H1107" s="81" t="s">
        <v>4662</v>
      </c>
      <c r="I1107" s="22" t="s">
        <v>2457</v>
      </c>
      <c r="J1107" s="82" t="s">
        <v>1067</v>
      </c>
      <c r="K1107" s="83"/>
    </row>
    <row r="1108" spans="1:11" s="57" customFormat="1" ht="31.5" customHeight="1">
      <c r="A1108" s="4" t="s">
        <v>1126</v>
      </c>
      <c r="B1108" s="5"/>
      <c r="C1108" s="5" t="s">
        <v>299</v>
      </c>
      <c r="D1108" s="15" t="s">
        <v>896</v>
      </c>
      <c r="E1108" s="15" t="s">
        <v>1202</v>
      </c>
      <c r="F1108" s="6" t="s">
        <v>300</v>
      </c>
      <c r="G1108" s="80" t="str">
        <f t="shared" si="30"/>
        <v>M</v>
      </c>
      <c r="H1108" s="81" t="s">
        <v>4662</v>
      </c>
      <c r="I1108" s="22" t="s">
        <v>2456</v>
      </c>
      <c r="J1108" s="82" t="s">
        <v>3154</v>
      </c>
      <c r="K1108" s="83"/>
    </row>
    <row r="1109" spans="1:11" s="57" customFormat="1" ht="12.75" customHeight="1">
      <c r="A1109" s="4" t="s">
        <v>1403</v>
      </c>
      <c r="B1109" s="5" t="s">
        <v>1529</v>
      </c>
      <c r="C1109" s="5" t="s">
        <v>303</v>
      </c>
      <c r="D1109" s="15"/>
      <c r="E1109" s="15"/>
      <c r="F1109" s="6"/>
      <c r="G1109" s="80" t="str">
        <f t="shared" si="30"/>
        <v>M</v>
      </c>
      <c r="H1109" s="81" t="s">
        <v>4662</v>
      </c>
      <c r="I1109" s="22" t="s">
        <v>2456</v>
      </c>
      <c r="J1109" s="82" t="s">
        <v>3154</v>
      </c>
      <c r="K1109" s="83"/>
    </row>
    <row r="1110" spans="1:11" s="57" customFormat="1" ht="12.75" customHeight="1">
      <c r="A1110" s="4" t="s">
        <v>304</v>
      </c>
      <c r="B1110" s="5"/>
      <c r="C1110" s="5" t="s">
        <v>305</v>
      </c>
      <c r="D1110" s="15"/>
      <c r="E1110" s="15"/>
      <c r="F1110" s="6"/>
      <c r="G1110" s="80" t="str">
        <f t="shared" si="30"/>
        <v>H</v>
      </c>
      <c r="H1110" s="81" t="s">
        <v>4662</v>
      </c>
      <c r="I1110" s="22" t="s">
        <v>2457</v>
      </c>
      <c r="J1110" s="82" t="s">
        <v>3154</v>
      </c>
      <c r="K1110" s="83"/>
    </row>
    <row r="1111" spans="1:11" s="57" customFormat="1" ht="21" customHeight="1">
      <c r="A1111" s="4" t="s">
        <v>93</v>
      </c>
      <c r="B1111" s="5" t="s">
        <v>1529</v>
      </c>
      <c r="C1111" s="5" t="s">
        <v>94</v>
      </c>
      <c r="D1111" s="35" t="s">
        <v>2013</v>
      </c>
      <c r="E1111" s="35" t="s">
        <v>2016</v>
      </c>
      <c r="F1111" s="6"/>
      <c r="G1111" s="80" t="str">
        <f t="shared" si="30"/>
        <v>M</v>
      </c>
      <c r="H1111" s="81" t="s">
        <v>4662</v>
      </c>
      <c r="I1111" s="22" t="s">
        <v>2456</v>
      </c>
      <c r="J1111" s="82" t="s">
        <v>1067</v>
      </c>
      <c r="K1111" s="83"/>
    </row>
    <row r="1112" spans="1:11" s="57" customFormat="1" ht="21" customHeight="1">
      <c r="A1112" s="4" t="s">
        <v>2353</v>
      </c>
      <c r="B1112" s="5" t="s">
        <v>1529</v>
      </c>
      <c r="C1112" s="5" t="s">
        <v>2354</v>
      </c>
      <c r="D1112" s="35" t="s">
        <v>2014</v>
      </c>
      <c r="E1112" s="35" t="s">
        <v>2015</v>
      </c>
      <c r="F1112" s="6"/>
      <c r="G1112" s="80" t="str">
        <f t="shared" si="30"/>
        <v>M</v>
      </c>
      <c r="H1112" s="81" t="s">
        <v>4662</v>
      </c>
      <c r="I1112" s="22" t="s">
        <v>2456</v>
      </c>
      <c r="J1112" s="82" t="s">
        <v>1067</v>
      </c>
      <c r="K1112" s="83"/>
    </row>
    <row r="1113" spans="1:11" s="57" customFormat="1" ht="12.75" customHeight="1">
      <c r="A1113" s="4" t="s">
        <v>306</v>
      </c>
      <c r="B1113" s="5"/>
      <c r="C1113" s="5" t="s">
        <v>306</v>
      </c>
      <c r="D1113" s="15"/>
      <c r="E1113" s="15"/>
      <c r="F1113" s="6"/>
      <c r="G1113" s="80" t="str">
        <f t="shared" si="30"/>
        <v>H</v>
      </c>
      <c r="H1113" s="81" t="s">
        <v>4662</v>
      </c>
      <c r="I1113" s="22" t="s">
        <v>2457</v>
      </c>
      <c r="J1113" s="82" t="s">
        <v>3154</v>
      </c>
      <c r="K1113" s="83"/>
    </row>
    <row r="1114" spans="1:11" s="57" customFormat="1" ht="12.75">
      <c r="A1114" s="4" t="s">
        <v>308</v>
      </c>
      <c r="B1114" s="5"/>
      <c r="C1114" s="5" t="s">
        <v>309</v>
      </c>
      <c r="D1114" s="15"/>
      <c r="E1114" s="15"/>
      <c r="F1114" s="6" t="s">
        <v>310</v>
      </c>
      <c r="G1114" s="80" t="str">
        <f t="shared" si="30"/>
        <v>M</v>
      </c>
      <c r="H1114" s="81" t="s">
        <v>4662</v>
      </c>
      <c r="I1114" s="22" t="s">
        <v>2456</v>
      </c>
      <c r="J1114" s="82" t="s">
        <v>3154</v>
      </c>
      <c r="K1114" s="83"/>
    </row>
    <row r="1115" spans="1:11" s="57" customFormat="1" ht="31.5">
      <c r="A1115" s="4" t="s">
        <v>1864</v>
      </c>
      <c r="B1115" s="5"/>
      <c r="C1115" s="5" t="s">
        <v>3895</v>
      </c>
      <c r="D1115" s="15" t="s">
        <v>3905</v>
      </c>
      <c r="E1115" s="15" t="s">
        <v>3904</v>
      </c>
      <c r="F1115" s="6" t="s">
        <v>1865</v>
      </c>
      <c r="G1115" s="80" t="str">
        <f t="shared" si="30"/>
        <v>B</v>
      </c>
      <c r="H1115" s="81" t="s">
        <v>4662</v>
      </c>
      <c r="I1115" s="22" t="s">
        <v>2451</v>
      </c>
      <c r="J1115" s="82" t="s">
        <v>3154</v>
      </c>
      <c r="K1115" s="83"/>
    </row>
    <row r="1116" spans="1:11" s="57" customFormat="1" ht="12.75" customHeight="1">
      <c r="A1116" s="4" t="s">
        <v>1867</v>
      </c>
      <c r="B1116" s="5" t="s">
        <v>1529</v>
      </c>
      <c r="C1116" s="5" t="s">
        <v>1866</v>
      </c>
      <c r="D1116" s="35" t="s">
        <v>2648</v>
      </c>
      <c r="E1116" s="35" t="s">
        <v>2649</v>
      </c>
      <c r="F1116" s="6"/>
      <c r="G1116" s="80" t="str">
        <f t="shared" si="30"/>
        <v>H</v>
      </c>
      <c r="H1116" s="81" t="s">
        <v>4662</v>
      </c>
      <c r="I1116" s="22" t="s">
        <v>2457</v>
      </c>
      <c r="J1116" s="82" t="s">
        <v>1067</v>
      </c>
      <c r="K1116" s="83"/>
    </row>
    <row r="1117" spans="1:11" s="57" customFormat="1" ht="21">
      <c r="A1117" s="4" t="s">
        <v>1790</v>
      </c>
      <c r="B1117" s="5"/>
      <c r="C1117" s="5" t="s">
        <v>1791</v>
      </c>
      <c r="D1117" s="35" t="s">
        <v>2160</v>
      </c>
      <c r="E1117" s="35" t="s">
        <v>3357</v>
      </c>
      <c r="F1117" s="6"/>
      <c r="G1117" s="80" t="str">
        <f t="shared" si="30"/>
        <v>B</v>
      </c>
      <c r="H1117" s="81" t="s">
        <v>4662</v>
      </c>
      <c r="I1117" s="22" t="s">
        <v>2451</v>
      </c>
      <c r="J1117" s="82" t="s">
        <v>1067</v>
      </c>
      <c r="K1117" s="83"/>
    </row>
    <row r="1118" spans="1:11" s="57" customFormat="1" ht="12.75">
      <c r="A1118" s="4" t="s">
        <v>4188</v>
      </c>
      <c r="B1118" s="5"/>
      <c r="C1118" s="5" t="s">
        <v>4189</v>
      </c>
      <c r="D1118" s="35"/>
      <c r="E1118" s="35"/>
      <c r="F1118" s="6"/>
      <c r="G1118" s="80" t="str">
        <f t="shared" si="30"/>
        <v>M</v>
      </c>
      <c r="H1118" s="81" t="s">
        <v>4662</v>
      </c>
      <c r="I1118" s="22" t="s">
        <v>2456</v>
      </c>
      <c r="J1118" s="82" t="s">
        <v>1067</v>
      </c>
      <c r="K1118" s="83"/>
    </row>
    <row r="1119" spans="1:11" s="57" customFormat="1" ht="25.5">
      <c r="A1119" s="4" t="s">
        <v>1675</v>
      </c>
      <c r="B1119" s="5" t="s">
        <v>1843</v>
      </c>
      <c r="C1119" s="5" t="s">
        <v>1676</v>
      </c>
      <c r="D1119" s="35" t="s">
        <v>2552</v>
      </c>
      <c r="E1119" s="35" t="s">
        <v>2161</v>
      </c>
      <c r="F1119" s="6"/>
      <c r="G1119" s="80" t="str">
        <f t="shared" si="30"/>
        <v>B</v>
      </c>
      <c r="H1119" s="81" t="s">
        <v>4662</v>
      </c>
      <c r="I1119" s="22" t="s">
        <v>2451</v>
      </c>
      <c r="J1119" s="82" t="s">
        <v>1067</v>
      </c>
      <c r="K1119" s="83"/>
    </row>
    <row r="1120" spans="1:11" s="57" customFormat="1" ht="12.75">
      <c r="A1120" s="4" t="s">
        <v>4250</v>
      </c>
      <c r="B1120" s="5" t="s">
        <v>1529</v>
      </c>
      <c r="C1120" s="5" t="s">
        <v>4251</v>
      </c>
      <c r="D1120" s="35"/>
      <c r="E1120" s="35"/>
      <c r="F1120" s="6"/>
      <c r="G1120" s="80" t="str">
        <f t="shared" si="30"/>
        <v>B</v>
      </c>
      <c r="H1120" s="81" t="s">
        <v>4662</v>
      </c>
      <c r="I1120" s="22" t="s">
        <v>2451</v>
      </c>
      <c r="J1120" s="82" t="s">
        <v>3154</v>
      </c>
      <c r="K1120" s="83"/>
    </row>
    <row r="1121" spans="1:11" s="57" customFormat="1" ht="12.75" customHeight="1">
      <c r="A1121" s="4" t="s">
        <v>316</v>
      </c>
      <c r="B1121" s="5"/>
      <c r="C1121" s="5" t="s">
        <v>1760</v>
      </c>
      <c r="D1121" s="35" t="s">
        <v>2714</v>
      </c>
      <c r="E1121" s="35" t="s">
        <v>2715</v>
      </c>
      <c r="F1121" s="6"/>
      <c r="G1121" s="80" t="str">
        <f t="shared" si="30"/>
        <v>M</v>
      </c>
      <c r="H1121" s="81" t="s">
        <v>4662</v>
      </c>
      <c r="I1121" s="22" t="s">
        <v>2456</v>
      </c>
      <c r="J1121" s="82" t="s">
        <v>1067</v>
      </c>
      <c r="K1121" s="83"/>
    </row>
    <row r="1122" spans="1:11" s="57" customFormat="1" ht="31.5">
      <c r="A1122" s="4" t="s">
        <v>4576</v>
      </c>
      <c r="B1122" s="5"/>
      <c r="C1122" s="5" t="s">
        <v>4577</v>
      </c>
      <c r="D1122" s="35" t="s">
        <v>4579</v>
      </c>
      <c r="E1122" s="35" t="s">
        <v>4578</v>
      </c>
      <c r="F1122" s="6"/>
      <c r="G1122" s="80" t="str">
        <f t="shared" si="30"/>
        <v>H</v>
      </c>
      <c r="H1122" s="81" t="s">
        <v>4662</v>
      </c>
      <c r="I1122" s="22" t="s">
        <v>2457</v>
      </c>
      <c r="J1122" s="82" t="s">
        <v>3154</v>
      </c>
      <c r="K1122" s="83"/>
    </row>
    <row r="1123" spans="1:11" s="57" customFormat="1" ht="12.75" customHeight="1">
      <c r="A1123" s="4" t="s">
        <v>317</v>
      </c>
      <c r="B1123" s="5"/>
      <c r="C1123" s="5" t="s">
        <v>914</v>
      </c>
      <c r="D1123" s="15" t="s">
        <v>897</v>
      </c>
      <c r="E1123" s="15" t="s">
        <v>2017</v>
      </c>
      <c r="F1123" s="6"/>
      <c r="G1123" s="80" t="str">
        <f t="shared" si="30"/>
        <v>M</v>
      </c>
      <c r="H1123" s="81" t="s">
        <v>4662</v>
      </c>
      <c r="I1123" s="22" t="s">
        <v>2456</v>
      </c>
      <c r="J1123" s="82" t="s">
        <v>3154</v>
      </c>
      <c r="K1123" s="83"/>
    </row>
    <row r="1124" spans="1:11" s="57" customFormat="1" ht="25.5">
      <c r="A1124" s="4" t="s">
        <v>318</v>
      </c>
      <c r="B1124" s="5" t="s">
        <v>1529</v>
      </c>
      <c r="C1124" s="5" t="s">
        <v>3787</v>
      </c>
      <c r="D1124" s="15" t="s">
        <v>393</v>
      </c>
      <c r="E1124" s="15" t="s">
        <v>394</v>
      </c>
      <c r="F1124" s="6"/>
      <c r="G1124" s="80" t="str">
        <f t="shared" si="30"/>
        <v>B</v>
      </c>
      <c r="H1124" s="81" t="s">
        <v>4662</v>
      </c>
      <c r="I1124" s="22" t="s">
        <v>2451</v>
      </c>
      <c r="J1124" s="82" t="s">
        <v>3154</v>
      </c>
      <c r="K1124" s="83"/>
    </row>
    <row r="1125" spans="1:11" s="57" customFormat="1" ht="12.75" customHeight="1">
      <c r="A1125" s="4" t="s">
        <v>321</v>
      </c>
      <c r="B1125" s="5" t="s">
        <v>1529</v>
      </c>
      <c r="C1125" s="5" t="s">
        <v>322</v>
      </c>
      <c r="D1125" s="15"/>
      <c r="E1125" s="15"/>
      <c r="F1125" s="6"/>
      <c r="G1125" s="80" t="str">
        <f t="shared" si="30"/>
        <v>M</v>
      </c>
      <c r="H1125" s="81" t="s">
        <v>4662</v>
      </c>
      <c r="I1125" s="22" t="s">
        <v>2456</v>
      </c>
      <c r="J1125" s="82" t="s">
        <v>3154</v>
      </c>
      <c r="K1125" s="83"/>
    </row>
    <row r="1126" spans="1:11" s="57" customFormat="1" ht="25.5">
      <c r="A1126" s="4" t="s">
        <v>2515</v>
      </c>
      <c r="B1126" s="5"/>
      <c r="C1126" s="5" t="s">
        <v>1868</v>
      </c>
      <c r="D1126" s="35" t="s">
        <v>1869</v>
      </c>
      <c r="E1126" s="35" t="s">
        <v>2553</v>
      </c>
      <c r="F1126" s="6"/>
      <c r="G1126" s="80" t="str">
        <f t="shared" si="30"/>
        <v>B</v>
      </c>
      <c r="H1126" s="81" t="s">
        <v>4662</v>
      </c>
      <c r="I1126" s="22" t="s">
        <v>2451</v>
      </c>
      <c r="J1126" s="82" t="s">
        <v>1067</v>
      </c>
      <c r="K1126" s="83"/>
    </row>
    <row r="1127" spans="1:11" s="57" customFormat="1" ht="12.75" customHeight="1">
      <c r="A1127" s="4" t="s">
        <v>1734</v>
      </c>
      <c r="B1127" s="5"/>
      <c r="C1127" s="5" t="s">
        <v>1735</v>
      </c>
      <c r="D1127" s="15"/>
      <c r="E1127" s="15"/>
      <c r="F1127" s="6"/>
      <c r="G1127" s="80" t="str">
        <f>+LEFT(I1127,1)</f>
        <v>H</v>
      </c>
      <c r="H1127" s="81" t="s">
        <v>4662</v>
      </c>
      <c r="I1127" s="22" t="s">
        <v>2457</v>
      </c>
      <c r="J1127" s="82" t="s">
        <v>3154</v>
      </c>
      <c r="K1127" s="83"/>
    </row>
    <row r="1128" spans="1:11" s="57" customFormat="1" ht="21">
      <c r="A1128" s="4" t="s">
        <v>323</v>
      </c>
      <c r="B1128" s="5" t="s">
        <v>1529</v>
      </c>
      <c r="C1128" s="5" t="s">
        <v>324</v>
      </c>
      <c r="D1128" s="35" t="s">
        <v>3017</v>
      </c>
      <c r="E1128" s="35" t="s">
        <v>3018</v>
      </c>
      <c r="F1128" s="6"/>
      <c r="G1128" s="80" t="str">
        <f t="shared" si="30"/>
        <v>B</v>
      </c>
      <c r="H1128" s="81" t="s">
        <v>4662</v>
      </c>
      <c r="I1128" s="22" t="s">
        <v>2451</v>
      </c>
      <c r="J1128" s="82" t="s">
        <v>1067</v>
      </c>
      <c r="K1128" s="83"/>
    </row>
    <row r="1129" spans="1:11" s="57" customFormat="1" ht="21">
      <c r="A1129" s="4" t="s">
        <v>4437</v>
      </c>
      <c r="B1129" s="5" t="s">
        <v>1529</v>
      </c>
      <c r="C1129" s="5" t="s">
        <v>4438</v>
      </c>
      <c r="D1129" s="35" t="s">
        <v>4440</v>
      </c>
      <c r="E1129" s="35" t="s">
        <v>4439</v>
      </c>
      <c r="F1129" s="6"/>
      <c r="G1129" s="80" t="str">
        <f t="shared" si="30"/>
        <v>H</v>
      </c>
      <c r="H1129" s="81" t="s">
        <v>4662</v>
      </c>
      <c r="I1129" s="22" t="s">
        <v>2457</v>
      </c>
      <c r="J1129" s="82" t="s">
        <v>1067</v>
      </c>
      <c r="K1129" s="83"/>
    </row>
    <row r="1130" spans="1:11" s="57" customFormat="1" ht="21" customHeight="1">
      <c r="A1130" s="4" t="s">
        <v>325</v>
      </c>
      <c r="B1130" s="5" t="s">
        <v>1529</v>
      </c>
      <c r="C1130" s="5" t="s">
        <v>326</v>
      </c>
      <c r="D1130" s="35" t="s">
        <v>595</v>
      </c>
      <c r="E1130" s="35" t="s">
        <v>1203</v>
      </c>
      <c r="F1130" s="6"/>
      <c r="G1130" s="80" t="str">
        <f t="shared" si="30"/>
        <v>M</v>
      </c>
      <c r="H1130" s="81" t="s">
        <v>4662</v>
      </c>
      <c r="I1130" s="22" t="s">
        <v>2456</v>
      </c>
      <c r="J1130" s="82" t="s">
        <v>1067</v>
      </c>
      <c r="K1130" s="83"/>
    </row>
    <row r="1131" spans="1:11" s="57" customFormat="1" ht="21" customHeight="1">
      <c r="A1131" s="4" t="s">
        <v>1059</v>
      </c>
      <c r="B1131" s="5"/>
      <c r="C1131" s="5" t="s">
        <v>1060</v>
      </c>
      <c r="D1131" s="35" t="s">
        <v>1057</v>
      </c>
      <c r="E1131" s="35" t="s">
        <v>1058</v>
      </c>
      <c r="F1131" s="6"/>
      <c r="G1131" s="80" t="str">
        <f t="shared" si="30"/>
        <v>M</v>
      </c>
      <c r="H1131" s="81" t="s">
        <v>4662</v>
      </c>
      <c r="I1131" s="22" t="s">
        <v>2456</v>
      </c>
      <c r="J1131" s="82" t="s">
        <v>1067</v>
      </c>
      <c r="K1131" s="83"/>
    </row>
    <row r="1132" spans="1:11" s="57" customFormat="1" ht="21" customHeight="1">
      <c r="A1132" s="4" t="s">
        <v>2638</v>
      </c>
      <c r="B1132" s="5"/>
      <c r="C1132" s="5" t="s">
        <v>2639</v>
      </c>
      <c r="D1132" s="35" t="s">
        <v>1772</v>
      </c>
      <c r="E1132" s="35" t="s">
        <v>2640</v>
      </c>
      <c r="F1132" s="6"/>
      <c r="G1132" s="80" t="str">
        <f t="shared" si="30"/>
        <v>M</v>
      </c>
      <c r="H1132" s="81" t="s">
        <v>4662</v>
      </c>
      <c r="I1132" s="22" t="s">
        <v>2456</v>
      </c>
      <c r="J1132" s="82" t="s">
        <v>1067</v>
      </c>
      <c r="K1132" s="83"/>
    </row>
    <row r="1133" spans="1:11" s="57" customFormat="1" ht="21" customHeight="1">
      <c r="A1133" s="4" t="s">
        <v>1887</v>
      </c>
      <c r="B1133" s="5"/>
      <c r="C1133" s="5" t="s">
        <v>1888</v>
      </c>
      <c r="D1133" s="35" t="s">
        <v>3660</v>
      </c>
      <c r="E1133" s="35" t="s">
        <v>3661</v>
      </c>
      <c r="F1133" s="6"/>
      <c r="G1133" s="80" t="str">
        <f t="shared" si="30"/>
        <v>M</v>
      </c>
      <c r="H1133" s="81" t="s">
        <v>4662</v>
      </c>
      <c r="I1133" s="22" t="s">
        <v>2456</v>
      </c>
      <c r="J1133" s="82" t="s">
        <v>1067</v>
      </c>
      <c r="K1133" s="83"/>
    </row>
    <row r="1134" spans="1:11" s="57" customFormat="1" ht="12.75" customHeight="1">
      <c r="A1134" s="4" t="s">
        <v>1702</v>
      </c>
      <c r="B1134" s="5"/>
      <c r="C1134" s="5" t="s">
        <v>4823</v>
      </c>
      <c r="D1134" s="15"/>
      <c r="E1134" s="15"/>
      <c r="F1134" s="6"/>
      <c r="G1134" s="80" t="str">
        <f t="shared" si="30"/>
        <v>H</v>
      </c>
      <c r="H1134" s="81" t="s">
        <v>4662</v>
      </c>
      <c r="I1134" s="22" t="s">
        <v>2457</v>
      </c>
      <c r="J1134" s="82" t="s">
        <v>3154</v>
      </c>
      <c r="K1134" s="83"/>
    </row>
    <row r="1135" spans="1:11" s="57" customFormat="1" ht="25.5">
      <c r="A1135" s="4" t="s">
        <v>1805</v>
      </c>
      <c r="B1135" s="5"/>
      <c r="C1135" s="5" t="s">
        <v>1806</v>
      </c>
      <c r="D1135" s="35" t="s">
        <v>2155</v>
      </c>
      <c r="E1135" s="35" t="s">
        <v>2156</v>
      </c>
      <c r="F1135" s="6"/>
      <c r="G1135" s="80" t="str">
        <f t="shared" si="30"/>
        <v>B</v>
      </c>
      <c r="H1135" s="81" t="s">
        <v>4662</v>
      </c>
      <c r="I1135" s="22" t="s">
        <v>2451</v>
      </c>
      <c r="J1135" s="82" t="s">
        <v>1067</v>
      </c>
      <c r="K1135" s="83"/>
    </row>
    <row r="1136" spans="1:11" s="57" customFormat="1" ht="42">
      <c r="A1136" s="4" t="s">
        <v>327</v>
      </c>
      <c r="B1136" s="5"/>
      <c r="C1136" s="5" t="s">
        <v>328</v>
      </c>
      <c r="D1136" s="15" t="s">
        <v>1558</v>
      </c>
      <c r="E1136" s="15" t="s">
        <v>3019</v>
      </c>
      <c r="F1136" s="6" t="s">
        <v>329</v>
      </c>
      <c r="G1136" s="80" t="str">
        <f t="shared" si="30"/>
        <v>B</v>
      </c>
      <c r="H1136" s="81" t="s">
        <v>4662</v>
      </c>
      <c r="I1136" s="22" t="s">
        <v>2451</v>
      </c>
      <c r="J1136" s="82" t="s">
        <v>1067</v>
      </c>
      <c r="K1136" s="83"/>
    </row>
    <row r="1137" spans="1:11" s="57" customFormat="1" ht="21" customHeight="1">
      <c r="A1137" s="4" t="s">
        <v>1807</v>
      </c>
      <c r="B1137" s="5" t="s">
        <v>1529</v>
      </c>
      <c r="C1137" s="5" t="s">
        <v>1808</v>
      </c>
      <c r="D1137" s="35" t="s">
        <v>596</v>
      </c>
      <c r="E1137" s="35" t="s">
        <v>2554</v>
      </c>
      <c r="F1137" s="6"/>
      <c r="G1137" s="80" t="str">
        <f t="shared" si="30"/>
        <v>M</v>
      </c>
      <c r="H1137" s="81" t="s">
        <v>4662</v>
      </c>
      <c r="I1137" s="22" t="s">
        <v>2456</v>
      </c>
      <c r="J1137" s="82" t="s">
        <v>1067</v>
      </c>
      <c r="K1137" s="83"/>
    </row>
    <row r="1138" spans="1:11" s="57" customFormat="1" ht="21" customHeight="1">
      <c r="A1138" s="4" t="s">
        <v>4426</v>
      </c>
      <c r="B1138" s="5"/>
      <c r="C1138" s="5" t="s">
        <v>4427</v>
      </c>
      <c r="D1138" s="35" t="s">
        <v>4428</v>
      </c>
      <c r="E1138" s="35" t="s">
        <v>4429</v>
      </c>
      <c r="F1138" s="6"/>
      <c r="G1138" s="80" t="str">
        <f t="shared" si="30"/>
        <v>M</v>
      </c>
      <c r="H1138" s="81" t="s">
        <v>4662</v>
      </c>
      <c r="I1138" s="22" t="s">
        <v>2456</v>
      </c>
      <c r="J1138" s="82" t="s">
        <v>1067</v>
      </c>
      <c r="K1138" s="83"/>
    </row>
    <row r="1139" spans="1:11" s="57" customFormat="1" ht="12.75" customHeight="1">
      <c r="A1139" s="4" t="s">
        <v>2410</v>
      </c>
      <c r="B1139" s="5" t="s">
        <v>1843</v>
      </c>
      <c r="C1139" s="5" t="s">
        <v>2411</v>
      </c>
      <c r="D1139" s="15"/>
      <c r="E1139" s="15"/>
      <c r="F1139" s="6"/>
      <c r="G1139" s="80" t="str">
        <f t="shared" si="30"/>
        <v>M</v>
      </c>
      <c r="H1139" s="81" t="s">
        <v>4662</v>
      </c>
      <c r="I1139" s="22" t="s">
        <v>2456</v>
      </c>
      <c r="J1139" s="82" t="s">
        <v>3154</v>
      </c>
      <c r="K1139" s="83"/>
    </row>
    <row r="1140" spans="1:11" s="57" customFormat="1" ht="12.75">
      <c r="A1140" s="4" t="s">
        <v>2499</v>
      </c>
      <c r="B1140" s="5"/>
      <c r="C1140" s="5" t="s">
        <v>330</v>
      </c>
      <c r="D1140" s="35" t="s">
        <v>3304</v>
      </c>
      <c r="E1140" s="35" t="s">
        <v>2555</v>
      </c>
      <c r="F1140" s="6"/>
      <c r="G1140" s="80" t="str">
        <f t="shared" si="30"/>
        <v>B</v>
      </c>
      <c r="H1140" s="81" t="s">
        <v>4662</v>
      </c>
      <c r="I1140" s="22" t="s">
        <v>2451</v>
      </c>
      <c r="J1140" s="82" t="s">
        <v>1067</v>
      </c>
      <c r="K1140" s="83"/>
    </row>
    <row r="1141" spans="1:11" s="57" customFormat="1" ht="21">
      <c r="A1141" s="4" t="s">
        <v>944</v>
      </c>
      <c r="B1141" s="5"/>
      <c r="C1141" s="5" t="s">
        <v>1809</v>
      </c>
      <c r="D1141" s="35" t="s">
        <v>2162</v>
      </c>
      <c r="E1141" s="35" t="s">
        <v>2163</v>
      </c>
      <c r="F1141" s="6"/>
      <c r="G1141" s="80" t="str">
        <f t="shared" si="30"/>
        <v>B</v>
      </c>
      <c r="H1141" s="81" t="s">
        <v>4662</v>
      </c>
      <c r="I1141" s="22" t="s">
        <v>2451</v>
      </c>
      <c r="J1141" s="82" t="s">
        <v>1067</v>
      </c>
      <c r="K1141" s="83"/>
    </row>
    <row r="1142" spans="1:11" s="57" customFormat="1" ht="12.75" customHeight="1">
      <c r="A1142" s="4" t="s">
        <v>2631</v>
      </c>
      <c r="B1142" s="5"/>
      <c r="C1142" s="5" t="s">
        <v>2632</v>
      </c>
      <c r="D1142" s="15"/>
      <c r="E1142" s="15"/>
      <c r="F1142" s="6"/>
      <c r="G1142" s="80" t="str">
        <f t="shared" si="30"/>
        <v>M</v>
      </c>
      <c r="H1142" s="81" t="s">
        <v>4662</v>
      </c>
      <c r="I1142" s="22" t="s">
        <v>2456</v>
      </c>
      <c r="J1142" s="82" t="s">
        <v>3154</v>
      </c>
      <c r="K1142" s="83"/>
    </row>
    <row r="1143" spans="1:11" s="57" customFormat="1" ht="12.75" customHeight="1">
      <c r="A1143" s="4" t="s">
        <v>1495</v>
      </c>
      <c r="B1143" s="5"/>
      <c r="C1143" s="5" t="s">
        <v>1496</v>
      </c>
      <c r="D1143" s="15"/>
      <c r="E1143" s="15"/>
      <c r="F1143" s="6"/>
      <c r="G1143" s="80" t="str">
        <f t="shared" si="30"/>
        <v>M</v>
      </c>
      <c r="H1143" s="81" t="s">
        <v>4662</v>
      </c>
      <c r="I1143" s="22" t="s">
        <v>2456</v>
      </c>
      <c r="J1143" s="82" t="s">
        <v>3154</v>
      </c>
      <c r="K1143" s="83"/>
    </row>
    <row r="1144" spans="1:11" s="57" customFormat="1" ht="12.75" customHeight="1">
      <c r="A1144" s="4" t="s">
        <v>1497</v>
      </c>
      <c r="B1144" s="5"/>
      <c r="C1144" s="5" t="s">
        <v>1498</v>
      </c>
      <c r="D1144" s="15"/>
      <c r="E1144" s="15"/>
      <c r="F1144" s="6"/>
      <c r="G1144" s="80" t="str">
        <f t="shared" si="30"/>
        <v>M</v>
      </c>
      <c r="H1144" s="81" t="s">
        <v>4662</v>
      </c>
      <c r="I1144" s="22" t="s">
        <v>2456</v>
      </c>
      <c r="J1144" s="82" t="s">
        <v>3154</v>
      </c>
      <c r="K1144" s="83"/>
    </row>
    <row r="1145" spans="1:11" s="57" customFormat="1" ht="12.75">
      <c r="A1145" s="4" t="s">
        <v>2500</v>
      </c>
      <c r="B1145" s="5" t="s">
        <v>1529</v>
      </c>
      <c r="C1145" s="5" t="s">
        <v>331</v>
      </c>
      <c r="D1145" s="15" t="s">
        <v>391</v>
      </c>
      <c r="E1145" s="15" t="s">
        <v>392</v>
      </c>
      <c r="F1145" s="6"/>
      <c r="G1145" s="80" t="str">
        <f t="shared" si="30"/>
        <v>B</v>
      </c>
      <c r="H1145" s="81" t="s">
        <v>4662</v>
      </c>
      <c r="I1145" s="22" t="s">
        <v>2451</v>
      </c>
      <c r="J1145" s="82" t="s">
        <v>3154</v>
      </c>
      <c r="K1145" s="83"/>
    </row>
    <row r="1146" spans="1:11" s="57" customFormat="1" ht="12.75">
      <c r="A1146" s="4" t="s">
        <v>3896</v>
      </c>
      <c r="B1146" s="5"/>
      <c r="C1146" s="5" t="s">
        <v>3897</v>
      </c>
      <c r="D1146" s="15"/>
      <c r="E1146" s="15"/>
      <c r="F1146" s="6" t="s">
        <v>332</v>
      </c>
      <c r="G1146" s="80" t="str">
        <f t="shared" si="30"/>
        <v>B</v>
      </c>
      <c r="H1146" s="81" t="s">
        <v>4662</v>
      </c>
      <c r="I1146" s="22" t="s">
        <v>2451</v>
      </c>
      <c r="J1146" s="82" t="s">
        <v>3154</v>
      </c>
      <c r="K1146" s="83"/>
    </row>
    <row r="1147" spans="1:11" s="57" customFormat="1" ht="12.75">
      <c r="A1147" s="4" t="s">
        <v>4397</v>
      </c>
      <c r="B1147" s="5"/>
      <c r="C1147" s="5" t="s">
        <v>4398</v>
      </c>
      <c r="D1147" s="15"/>
      <c r="E1147" s="15"/>
      <c r="F1147" s="6"/>
      <c r="G1147" s="80" t="str">
        <f t="shared" si="30"/>
        <v>B</v>
      </c>
      <c r="H1147" s="81" t="s">
        <v>4662</v>
      </c>
      <c r="I1147" s="22" t="s">
        <v>2451</v>
      </c>
      <c r="J1147" s="82" t="s">
        <v>1067</v>
      </c>
      <c r="K1147" s="83"/>
    </row>
    <row r="1148" spans="1:11" s="57" customFormat="1" ht="12.75" customHeight="1">
      <c r="A1148" s="4" t="s">
        <v>333</v>
      </c>
      <c r="B1148" s="5"/>
      <c r="C1148" s="5" t="s">
        <v>334</v>
      </c>
      <c r="D1148" s="15"/>
      <c r="E1148" s="15"/>
      <c r="F1148" s="6" t="s">
        <v>335</v>
      </c>
      <c r="G1148" s="80" t="str">
        <f t="shared" si="30"/>
        <v>M</v>
      </c>
      <c r="H1148" s="81" t="s">
        <v>4662</v>
      </c>
      <c r="I1148" s="22" t="s">
        <v>2456</v>
      </c>
      <c r="J1148" s="82" t="s">
        <v>3154</v>
      </c>
      <c r="K1148" s="83"/>
    </row>
    <row r="1149" spans="1:11" s="57" customFormat="1" ht="12.75" customHeight="1">
      <c r="A1149" s="4" t="s">
        <v>336</v>
      </c>
      <c r="B1149" s="5"/>
      <c r="C1149" s="5" t="s">
        <v>2633</v>
      </c>
      <c r="D1149" s="15"/>
      <c r="E1149" s="15"/>
      <c r="F1149" s="6"/>
      <c r="G1149" s="80" t="str">
        <f t="shared" si="30"/>
        <v>M</v>
      </c>
      <c r="H1149" s="81" t="s">
        <v>4662</v>
      </c>
      <c r="I1149" s="22" t="s">
        <v>2456</v>
      </c>
      <c r="J1149" s="82" t="s">
        <v>3154</v>
      </c>
      <c r="K1149" s="83"/>
    </row>
    <row r="1150" spans="1:11" s="57" customFormat="1" ht="12.75" customHeight="1">
      <c r="A1150" s="4" t="s">
        <v>2857</v>
      </c>
      <c r="B1150" s="5"/>
      <c r="C1150" s="5" t="s">
        <v>2858</v>
      </c>
      <c r="D1150" s="15"/>
      <c r="E1150" s="15"/>
      <c r="F1150" s="6"/>
      <c r="G1150" s="80" t="str">
        <f>+LEFT(I1150,1)</f>
        <v>M</v>
      </c>
      <c r="H1150" s="81" t="s">
        <v>4662</v>
      </c>
      <c r="I1150" s="22" t="s">
        <v>2456</v>
      </c>
      <c r="J1150" s="82" t="s">
        <v>3154</v>
      </c>
      <c r="K1150" s="83"/>
    </row>
    <row r="1151" spans="1:11" s="57" customFormat="1" ht="12.75" customHeight="1">
      <c r="A1151" s="4" t="s">
        <v>2388</v>
      </c>
      <c r="B1151" s="5"/>
      <c r="C1151" s="5" t="s">
        <v>2389</v>
      </c>
      <c r="D1151" s="15"/>
      <c r="E1151" s="15"/>
      <c r="F1151" s="6"/>
      <c r="G1151" s="80" t="str">
        <f>+LEFT(I1151,1)</f>
        <v>H</v>
      </c>
      <c r="H1151" s="81" t="s">
        <v>4662</v>
      </c>
      <c r="I1151" s="22" t="s">
        <v>2457</v>
      </c>
      <c r="J1151" s="82" t="s">
        <v>3154</v>
      </c>
      <c r="K1151" s="83"/>
    </row>
    <row r="1152" spans="1:11" s="57" customFormat="1" ht="21" customHeight="1">
      <c r="A1152" s="4" t="s">
        <v>1353</v>
      </c>
      <c r="B1152" s="5"/>
      <c r="C1152" s="5" t="s">
        <v>1354</v>
      </c>
      <c r="D1152" s="15" t="s">
        <v>1356</v>
      </c>
      <c r="E1152" s="15" t="s">
        <v>1355</v>
      </c>
      <c r="F1152" s="6"/>
      <c r="G1152" s="80" t="str">
        <f t="shared" si="30"/>
        <v>M</v>
      </c>
      <c r="H1152" s="81" t="s">
        <v>4662</v>
      </c>
      <c r="I1152" s="22" t="s">
        <v>2456</v>
      </c>
      <c r="J1152" s="82" t="s">
        <v>3154</v>
      </c>
      <c r="K1152" s="83"/>
    </row>
    <row r="1153" spans="1:11" s="57" customFormat="1" ht="21" customHeight="1">
      <c r="A1153" s="4" t="s">
        <v>4421</v>
      </c>
      <c r="B1153" s="5"/>
      <c r="C1153" s="5" t="s">
        <v>4422</v>
      </c>
      <c r="D1153" s="15" t="s">
        <v>4423</v>
      </c>
      <c r="E1153" s="15" t="s">
        <v>4424</v>
      </c>
      <c r="F1153" s="6"/>
      <c r="G1153" s="80" t="str">
        <f t="shared" si="30"/>
        <v>H</v>
      </c>
      <c r="H1153" s="81" t="s">
        <v>4662</v>
      </c>
      <c r="I1153" s="22" t="s">
        <v>2457</v>
      </c>
      <c r="J1153" s="82" t="s">
        <v>3154</v>
      </c>
      <c r="K1153" s="83"/>
    </row>
    <row r="1154" spans="1:11" s="57" customFormat="1" ht="12.75" customHeight="1">
      <c r="A1154" s="4" t="s">
        <v>1680</v>
      </c>
      <c r="B1154" s="5"/>
      <c r="C1154" s="5" t="s">
        <v>1681</v>
      </c>
      <c r="D1154" s="15"/>
      <c r="E1154" s="15"/>
      <c r="F1154" s="6"/>
      <c r="G1154" s="80" t="str">
        <f>+LEFT(I1154,1)</f>
        <v>H</v>
      </c>
      <c r="H1154" s="81" t="s">
        <v>4662</v>
      </c>
      <c r="I1154" s="22" t="s">
        <v>2457</v>
      </c>
      <c r="J1154" s="82" t="s">
        <v>3154</v>
      </c>
      <c r="K1154" s="83"/>
    </row>
    <row r="1155" spans="1:11" s="57" customFormat="1" ht="12.75">
      <c r="A1155" s="4" t="s">
        <v>337</v>
      </c>
      <c r="B1155" s="5" t="s">
        <v>1529</v>
      </c>
      <c r="C1155" s="5" t="s">
        <v>338</v>
      </c>
      <c r="D1155" s="15"/>
      <c r="E1155" s="15"/>
      <c r="F1155" s="6"/>
      <c r="G1155" s="80" t="str">
        <f t="shared" si="30"/>
        <v>B</v>
      </c>
      <c r="H1155" s="81" t="s">
        <v>4662</v>
      </c>
      <c r="I1155" s="22" t="s">
        <v>2451</v>
      </c>
      <c r="J1155" s="82" t="s">
        <v>3154</v>
      </c>
      <c r="K1155" s="83"/>
    </row>
    <row r="1156" spans="1:11" s="57" customFormat="1" ht="21" customHeight="1">
      <c r="A1156" s="4" t="s">
        <v>1682</v>
      </c>
      <c r="B1156" s="5"/>
      <c r="C1156" s="5" t="s">
        <v>1683</v>
      </c>
      <c r="D1156" s="15" t="s">
        <v>902</v>
      </c>
      <c r="E1156" s="15" t="s">
        <v>1286</v>
      </c>
      <c r="F1156" s="6"/>
      <c r="G1156" s="80" t="str">
        <f>+LEFT(I1156,1)</f>
        <v>H</v>
      </c>
      <c r="H1156" s="81" t="s">
        <v>4662</v>
      </c>
      <c r="I1156" s="22" t="s">
        <v>2457</v>
      </c>
      <c r="J1156" s="82" t="s">
        <v>3154</v>
      </c>
      <c r="K1156" s="83"/>
    </row>
    <row r="1157" spans="1:11" s="57" customFormat="1" ht="27.75">
      <c r="A1157" s="51" t="s">
        <v>4370</v>
      </c>
      <c r="B1157" s="58"/>
      <c r="C1157" s="46" t="s">
        <v>4371</v>
      </c>
      <c r="D1157" s="34"/>
      <c r="E1157" s="34"/>
      <c r="F1157" s="59"/>
      <c r="G1157" s="76" t="str">
        <f t="shared" si="30"/>
        <v>B</v>
      </c>
      <c r="H1157" s="77" t="s">
        <v>4663</v>
      </c>
      <c r="I1157" s="77" t="s">
        <v>2451</v>
      </c>
      <c r="J1157" s="77" t="s">
        <v>3154</v>
      </c>
      <c r="K1157" s="83"/>
    </row>
    <row r="1158" spans="1:11" s="57" customFormat="1" ht="12.75" customHeight="1">
      <c r="A1158" s="4" t="s">
        <v>1454</v>
      </c>
      <c r="B1158" s="5"/>
      <c r="C1158" s="5" t="s">
        <v>1455</v>
      </c>
      <c r="D1158" s="15"/>
      <c r="E1158" s="15"/>
      <c r="F1158" s="6" t="s">
        <v>1456</v>
      </c>
      <c r="G1158" s="80" t="str">
        <f t="shared" si="30"/>
        <v>M</v>
      </c>
      <c r="H1158" s="81" t="s">
        <v>4663</v>
      </c>
      <c r="I1158" s="22" t="s">
        <v>2456</v>
      </c>
      <c r="J1158" s="82" t="s">
        <v>3154</v>
      </c>
      <c r="K1158" s="83"/>
    </row>
    <row r="1159" spans="1:11" s="57" customFormat="1" ht="12.75" customHeight="1">
      <c r="A1159" s="4" t="s">
        <v>1457</v>
      </c>
      <c r="B1159" s="5"/>
      <c r="C1159" s="5" t="s">
        <v>1108</v>
      </c>
      <c r="D1159" s="15"/>
      <c r="E1159" s="15"/>
      <c r="F1159" s="6"/>
      <c r="G1159" s="80" t="str">
        <f t="shared" si="30"/>
        <v>H</v>
      </c>
      <c r="H1159" s="81" t="s">
        <v>4663</v>
      </c>
      <c r="I1159" s="22" t="s">
        <v>2457</v>
      </c>
      <c r="J1159" s="82" t="s">
        <v>3154</v>
      </c>
      <c r="K1159" s="83"/>
    </row>
    <row r="1160" spans="1:11" s="57" customFormat="1" ht="31.5">
      <c r="A1160" s="4" t="s">
        <v>1458</v>
      </c>
      <c r="B1160" s="5"/>
      <c r="C1160" s="5" t="s">
        <v>2460</v>
      </c>
      <c r="D1160" s="35" t="s">
        <v>3694</v>
      </c>
      <c r="E1160" s="35" t="s">
        <v>3707</v>
      </c>
      <c r="F1160" s="6"/>
      <c r="G1160" s="80" t="str">
        <f t="shared" si="30"/>
        <v>B</v>
      </c>
      <c r="H1160" s="81" t="s">
        <v>4663</v>
      </c>
      <c r="I1160" s="22" t="s">
        <v>2451</v>
      </c>
      <c r="J1160" s="82" t="s">
        <v>1067</v>
      </c>
      <c r="K1160" s="83"/>
    </row>
    <row r="1161" spans="1:11" s="57" customFormat="1" ht="12.75" customHeight="1">
      <c r="A1161" s="4" t="s">
        <v>1885</v>
      </c>
      <c r="B1161" s="5"/>
      <c r="C1161" s="5" t="s">
        <v>1886</v>
      </c>
      <c r="D1161" s="15"/>
      <c r="E1161" s="15"/>
      <c r="F1161" s="6"/>
      <c r="G1161" s="80" t="str">
        <f t="shared" si="30"/>
        <v>M</v>
      </c>
      <c r="H1161" s="81" t="s">
        <v>4663</v>
      </c>
      <c r="I1161" s="22" t="s">
        <v>2456</v>
      </c>
      <c r="J1161" s="82" t="s">
        <v>3154</v>
      </c>
      <c r="K1161" s="83"/>
    </row>
    <row r="1162" spans="1:11" s="57" customFormat="1" ht="12.75">
      <c r="A1162" s="4" t="s">
        <v>1459</v>
      </c>
      <c r="B1162" s="5"/>
      <c r="C1162" s="5" t="s">
        <v>1460</v>
      </c>
      <c r="D1162" s="15"/>
      <c r="E1162" s="15"/>
      <c r="F1162" s="6"/>
      <c r="G1162" s="80" t="str">
        <f t="shared" si="30"/>
        <v>B</v>
      </c>
      <c r="H1162" s="81" t="s">
        <v>4663</v>
      </c>
      <c r="I1162" s="22" t="s">
        <v>2451</v>
      </c>
      <c r="J1162" s="82" t="s">
        <v>3154</v>
      </c>
      <c r="K1162" s="83"/>
    </row>
    <row r="1163" spans="1:11" s="57" customFormat="1" ht="12.75" customHeight="1">
      <c r="A1163" s="4" t="s">
        <v>1461</v>
      </c>
      <c r="B1163" s="5"/>
      <c r="C1163" s="5" t="s">
        <v>1462</v>
      </c>
      <c r="D1163" s="15"/>
      <c r="E1163" s="15"/>
      <c r="F1163" s="6" t="s">
        <v>1463</v>
      </c>
      <c r="G1163" s="80" t="str">
        <f t="shared" si="30"/>
        <v>H</v>
      </c>
      <c r="H1163" s="81" t="s">
        <v>4663</v>
      </c>
      <c r="I1163" s="22" t="s">
        <v>2457</v>
      </c>
      <c r="J1163" s="82" t="s">
        <v>3154</v>
      </c>
      <c r="K1163" s="83"/>
    </row>
    <row r="1164" spans="1:11" s="57" customFormat="1" ht="21">
      <c r="A1164" s="4" t="s">
        <v>1464</v>
      </c>
      <c r="B1164" s="5"/>
      <c r="C1164" s="5" t="s">
        <v>1465</v>
      </c>
      <c r="D1164" s="35" t="s">
        <v>3695</v>
      </c>
      <c r="E1164" s="35" t="s">
        <v>3708</v>
      </c>
      <c r="F1164" s="6" t="s">
        <v>1466</v>
      </c>
      <c r="G1164" s="80" t="str">
        <f t="shared" si="30"/>
        <v>B</v>
      </c>
      <c r="H1164" s="81" t="s">
        <v>4663</v>
      </c>
      <c r="I1164" s="22" t="s">
        <v>2451</v>
      </c>
      <c r="J1164" s="82" t="s">
        <v>1067</v>
      </c>
      <c r="K1164" s="83"/>
    </row>
    <row r="1165" spans="1:11" s="57" customFormat="1" ht="12.75" customHeight="1">
      <c r="A1165" s="4" t="s">
        <v>748</v>
      </c>
      <c r="B1165" s="5"/>
      <c r="C1165" s="5" t="s">
        <v>749</v>
      </c>
      <c r="D1165" s="15"/>
      <c r="E1165" s="15"/>
      <c r="F1165" s="6"/>
      <c r="G1165" s="80" t="str">
        <f t="shared" si="30"/>
        <v>H</v>
      </c>
      <c r="H1165" s="81" t="s">
        <v>4663</v>
      </c>
      <c r="I1165" s="22" t="s">
        <v>2457</v>
      </c>
      <c r="J1165" s="82" t="s">
        <v>3154</v>
      </c>
      <c r="K1165" s="83"/>
    </row>
    <row r="1166" spans="1:11" s="57" customFormat="1" ht="21" customHeight="1">
      <c r="A1166" s="4" t="s">
        <v>1300</v>
      </c>
      <c r="B1166" s="5"/>
      <c r="C1166" s="5" t="s">
        <v>1301</v>
      </c>
      <c r="D1166" s="15" t="s">
        <v>1360</v>
      </c>
      <c r="E1166" s="15" t="s">
        <v>1361</v>
      </c>
      <c r="F1166" s="6"/>
      <c r="G1166" s="80" t="str">
        <f t="shared" si="30"/>
        <v>H</v>
      </c>
      <c r="H1166" s="81" t="s">
        <v>4663</v>
      </c>
      <c r="I1166" s="22" t="s">
        <v>2457</v>
      </c>
      <c r="J1166" s="82" t="s">
        <v>3154</v>
      </c>
      <c r="K1166" s="83"/>
    </row>
    <row r="1167" spans="1:11" s="57" customFormat="1" ht="12.75" customHeight="1">
      <c r="A1167" s="4" t="s">
        <v>2501</v>
      </c>
      <c r="B1167" s="5" t="s">
        <v>1529</v>
      </c>
      <c r="C1167" s="5" t="s">
        <v>1467</v>
      </c>
      <c r="D1167" s="15"/>
      <c r="E1167" s="15"/>
      <c r="F1167" s="6"/>
      <c r="G1167" s="80" t="str">
        <f t="shared" si="30"/>
        <v>H</v>
      </c>
      <c r="H1167" s="81" t="s">
        <v>4663</v>
      </c>
      <c r="I1167" s="22" t="s">
        <v>2457</v>
      </c>
      <c r="J1167" s="82" t="s">
        <v>3154</v>
      </c>
      <c r="K1167" s="83"/>
    </row>
    <row r="1168" spans="1:11" s="57" customFormat="1" ht="12.75" customHeight="1">
      <c r="A1168" s="4" t="s">
        <v>1468</v>
      </c>
      <c r="B1168" s="5"/>
      <c r="C1168" s="5" t="s">
        <v>1469</v>
      </c>
      <c r="D1168" s="15"/>
      <c r="E1168" s="15"/>
      <c r="F1168" s="6" t="s">
        <v>1470</v>
      </c>
      <c r="G1168" s="80" t="str">
        <f t="shared" si="30"/>
        <v>M</v>
      </c>
      <c r="H1168" s="81" t="s">
        <v>4663</v>
      </c>
      <c r="I1168" s="22" t="s">
        <v>2456</v>
      </c>
      <c r="J1168" s="82" t="s">
        <v>3154</v>
      </c>
      <c r="K1168" s="83"/>
    </row>
    <row r="1169" spans="1:11" s="57" customFormat="1" ht="12.75">
      <c r="A1169" s="4" t="s">
        <v>1471</v>
      </c>
      <c r="B1169" s="5"/>
      <c r="C1169" s="5" t="s">
        <v>1472</v>
      </c>
      <c r="D1169" s="15"/>
      <c r="E1169" s="15"/>
      <c r="F1169" s="6"/>
      <c r="G1169" s="80" t="str">
        <f t="shared" si="30"/>
        <v>B</v>
      </c>
      <c r="H1169" s="81" t="s">
        <v>4663</v>
      </c>
      <c r="I1169" s="22" t="s">
        <v>2451</v>
      </c>
      <c r="J1169" s="82" t="s">
        <v>3154</v>
      </c>
      <c r="K1169" s="83"/>
    </row>
    <row r="1170" spans="1:11" s="57" customFormat="1" ht="12.75">
      <c r="A1170" s="4" t="s">
        <v>4723</v>
      </c>
      <c r="B1170" s="5"/>
      <c r="C1170" s="5" t="s">
        <v>4724</v>
      </c>
      <c r="D1170" s="15"/>
      <c r="E1170" s="15"/>
      <c r="F1170" s="6"/>
      <c r="G1170" s="80" t="str">
        <f t="shared" si="30"/>
        <v>M</v>
      </c>
      <c r="H1170" s="81" t="s">
        <v>4663</v>
      </c>
      <c r="I1170" s="22" t="s">
        <v>2456</v>
      </c>
      <c r="J1170" s="82" t="s">
        <v>3154</v>
      </c>
      <c r="K1170" s="83"/>
    </row>
    <row r="1171" spans="1:11" s="57" customFormat="1" ht="12.75" customHeight="1">
      <c r="A1171" s="4" t="s">
        <v>2502</v>
      </c>
      <c r="B1171" s="5"/>
      <c r="C1171" s="5" t="s">
        <v>1473</v>
      </c>
      <c r="D1171" s="15"/>
      <c r="E1171" s="15"/>
      <c r="F1171" s="6"/>
      <c r="G1171" s="80" t="str">
        <f t="shared" si="30"/>
        <v>M</v>
      </c>
      <c r="H1171" s="81" t="s">
        <v>4663</v>
      </c>
      <c r="I1171" s="22" t="s">
        <v>2456</v>
      </c>
      <c r="J1171" s="82" t="s">
        <v>3154</v>
      </c>
      <c r="K1171" s="83"/>
    </row>
    <row r="1172" spans="1:11" s="57" customFormat="1" ht="12.75" customHeight="1">
      <c r="A1172" s="4" t="s">
        <v>1474</v>
      </c>
      <c r="B1172" s="5"/>
      <c r="C1172" s="5" t="s">
        <v>1475</v>
      </c>
      <c r="D1172" s="15"/>
      <c r="E1172" s="15"/>
      <c r="F1172" s="6"/>
      <c r="G1172" s="80" t="str">
        <f t="shared" si="30"/>
        <v>H</v>
      </c>
      <c r="H1172" s="81" t="s">
        <v>4663</v>
      </c>
      <c r="I1172" s="22" t="s">
        <v>2457</v>
      </c>
      <c r="J1172" s="82" t="s">
        <v>3154</v>
      </c>
      <c r="K1172" s="83"/>
    </row>
    <row r="1173" spans="1:11" s="57" customFormat="1" ht="12.75" customHeight="1">
      <c r="A1173" s="4" t="s">
        <v>1478</v>
      </c>
      <c r="B1173" s="5"/>
      <c r="C1173" s="5" t="s">
        <v>1479</v>
      </c>
      <c r="D1173" s="15"/>
      <c r="E1173" s="15"/>
      <c r="F1173" s="6" t="s">
        <v>1958</v>
      </c>
      <c r="G1173" s="80" t="str">
        <f t="shared" si="30"/>
        <v>M</v>
      </c>
      <c r="H1173" s="81" t="s">
        <v>4663</v>
      </c>
      <c r="I1173" s="22" t="s">
        <v>2456</v>
      </c>
      <c r="J1173" s="82" t="s">
        <v>3154</v>
      </c>
      <c r="K1173" s="83"/>
    </row>
    <row r="1174" spans="1:11" s="57" customFormat="1" ht="12.75" customHeight="1">
      <c r="A1174" s="4" t="s">
        <v>4771</v>
      </c>
      <c r="B1174" s="5" t="s">
        <v>1529</v>
      </c>
      <c r="C1174" s="5" t="s">
        <v>4772</v>
      </c>
      <c r="D1174" s="15" t="s">
        <v>4773</v>
      </c>
      <c r="E1174" s="15" t="s">
        <v>4774</v>
      </c>
      <c r="F1174" s="6"/>
      <c r="G1174" s="80" t="str">
        <f t="shared" si="30"/>
        <v>H</v>
      </c>
      <c r="H1174" s="81" t="s">
        <v>4663</v>
      </c>
      <c r="I1174" s="22" t="s">
        <v>2457</v>
      </c>
      <c r="J1174" s="82" t="s">
        <v>3154</v>
      </c>
      <c r="K1174" s="83"/>
    </row>
    <row r="1175" spans="1:11" s="57" customFormat="1" ht="21">
      <c r="A1175" s="4" t="s">
        <v>1402</v>
      </c>
      <c r="B1175" s="5"/>
      <c r="C1175" s="5" t="s">
        <v>1480</v>
      </c>
      <c r="D1175" s="35" t="s">
        <v>3696</v>
      </c>
      <c r="E1175" s="35" t="s">
        <v>3709</v>
      </c>
      <c r="F1175" s="6" t="s">
        <v>4236</v>
      </c>
      <c r="G1175" s="80" t="str">
        <f t="shared" si="30"/>
        <v>B</v>
      </c>
      <c r="H1175" s="81" t="s">
        <v>4663</v>
      </c>
      <c r="I1175" s="81" t="s">
        <v>2451</v>
      </c>
      <c r="J1175" s="82" t="s">
        <v>1067</v>
      </c>
      <c r="K1175" s="83"/>
    </row>
    <row r="1176" spans="1:11" s="57" customFormat="1" ht="12.75" customHeight="1">
      <c r="A1176" s="4" t="s">
        <v>1481</v>
      </c>
      <c r="B1176" s="5"/>
      <c r="C1176" s="5" t="s">
        <v>1482</v>
      </c>
      <c r="D1176" s="15"/>
      <c r="E1176" s="15"/>
      <c r="F1176" s="6"/>
      <c r="G1176" s="80" t="str">
        <f t="shared" si="30"/>
        <v>H</v>
      </c>
      <c r="H1176" s="81" t="s">
        <v>4663</v>
      </c>
      <c r="I1176" s="22" t="s">
        <v>2457</v>
      </c>
      <c r="J1176" s="82" t="s">
        <v>3154</v>
      </c>
      <c r="K1176" s="83"/>
    </row>
    <row r="1177" spans="1:11" s="57" customFormat="1" ht="12.75">
      <c r="A1177" s="4" t="s">
        <v>1483</v>
      </c>
      <c r="B1177" s="5"/>
      <c r="C1177" s="5" t="s">
        <v>1484</v>
      </c>
      <c r="D1177" s="15"/>
      <c r="E1177" s="15"/>
      <c r="F1177" s="6"/>
      <c r="G1177" s="80" t="str">
        <f t="shared" si="30"/>
        <v>B</v>
      </c>
      <c r="H1177" s="81" t="s">
        <v>4663</v>
      </c>
      <c r="I1177" s="22" t="s">
        <v>2451</v>
      </c>
      <c r="J1177" s="82" t="s">
        <v>3154</v>
      </c>
      <c r="K1177" s="83"/>
    </row>
    <row r="1178" spans="1:11" s="57" customFormat="1" ht="12.75">
      <c r="A1178" s="4" t="s">
        <v>4742</v>
      </c>
      <c r="B1178" s="5" t="s">
        <v>1529</v>
      </c>
      <c r="C1178" s="5" t="s">
        <v>4743</v>
      </c>
      <c r="D1178" s="15"/>
      <c r="E1178" s="15"/>
      <c r="F1178" s="6"/>
      <c r="G1178" s="80" t="str">
        <f t="shared" si="30"/>
        <v>M</v>
      </c>
      <c r="H1178" s="81" t="s">
        <v>4663</v>
      </c>
      <c r="I1178" s="22" t="s">
        <v>2456</v>
      </c>
      <c r="J1178" s="82" t="s">
        <v>3154</v>
      </c>
      <c r="K1178" s="83"/>
    </row>
    <row r="1179" spans="1:11" s="57" customFormat="1" ht="12.75">
      <c r="A1179" s="4" t="s">
        <v>1485</v>
      </c>
      <c r="B1179" s="5"/>
      <c r="C1179" s="5" t="s">
        <v>1007</v>
      </c>
      <c r="D1179" s="15"/>
      <c r="E1179" s="15"/>
      <c r="F1179" s="6"/>
      <c r="G1179" s="80" t="str">
        <f t="shared" si="30"/>
        <v>B</v>
      </c>
      <c r="H1179" s="81" t="s">
        <v>4663</v>
      </c>
      <c r="I1179" s="22" t="s">
        <v>2451</v>
      </c>
      <c r="J1179" s="82" t="s">
        <v>3154</v>
      </c>
      <c r="K1179" s="83"/>
    </row>
    <row r="1180" spans="1:11" s="57" customFormat="1" ht="12.75">
      <c r="A1180" s="4" t="s">
        <v>1009</v>
      </c>
      <c r="B1180" s="5" t="s">
        <v>1529</v>
      </c>
      <c r="C1180" s="5" t="s">
        <v>1010</v>
      </c>
      <c r="D1180" s="15"/>
      <c r="E1180" s="15"/>
      <c r="F1180" s="6"/>
      <c r="G1180" s="80" t="str">
        <f t="shared" si="30"/>
        <v>B</v>
      </c>
      <c r="H1180" s="81" t="s">
        <v>4663</v>
      </c>
      <c r="I1180" s="22" t="s">
        <v>2451</v>
      </c>
      <c r="J1180" s="82" t="s">
        <v>3154</v>
      </c>
      <c r="K1180" s="83"/>
    </row>
    <row r="1181" spans="1:11" s="57" customFormat="1" ht="12.75">
      <c r="A1181" s="4" t="s">
        <v>4404</v>
      </c>
      <c r="B1181" s="5"/>
      <c r="C1181" s="5" t="s">
        <v>4519</v>
      </c>
      <c r="D1181" s="15" t="s">
        <v>4405</v>
      </c>
      <c r="E1181" s="15" t="s">
        <v>4406</v>
      </c>
      <c r="F1181" s="6"/>
      <c r="G1181" s="80" t="str">
        <f t="shared" si="30"/>
        <v>B</v>
      </c>
      <c r="H1181" s="81" t="s">
        <v>4663</v>
      </c>
      <c r="I1181" s="22" t="s">
        <v>2451</v>
      </c>
      <c r="J1181" s="82" t="s">
        <v>1067</v>
      </c>
      <c r="K1181" s="83"/>
    </row>
    <row r="1182" spans="1:11" s="57" customFormat="1" ht="21">
      <c r="A1182" s="4" t="s">
        <v>1011</v>
      </c>
      <c r="B1182" s="5"/>
      <c r="C1182" s="5" t="s">
        <v>1012</v>
      </c>
      <c r="D1182" s="15" t="s">
        <v>4413</v>
      </c>
      <c r="E1182" s="15" t="s">
        <v>4414</v>
      </c>
      <c r="F1182" s="6"/>
      <c r="G1182" s="80" t="str">
        <f t="shared" si="30"/>
        <v>M</v>
      </c>
      <c r="H1182" s="81" t="s">
        <v>4663</v>
      </c>
      <c r="I1182" s="22" t="s">
        <v>2456</v>
      </c>
      <c r="J1182" s="82" t="s">
        <v>3154</v>
      </c>
      <c r="K1182" s="83"/>
    </row>
    <row r="1183" spans="1:11" s="57" customFormat="1" ht="12.75">
      <c r="A1183" s="4" t="s">
        <v>4558</v>
      </c>
      <c r="B1183" s="5"/>
      <c r="C1183" s="5" t="s">
        <v>4559</v>
      </c>
      <c r="D1183" s="15" t="s">
        <v>4560</v>
      </c>
      <c r="E1183" s="15" t="s">
        <v>4561</v>
      </c>
      <c r="F1183" s="6"/>
      <c r="G1183" s="80" t="str">
        <f>+LEFT(I1183,1)</f>
        <v>M</v>
      </c>
      <c r="H1183" s="81" t="s">
        <v>4663</v>
      </c>
      <c r="I1183" s="22" t="s">
        <v>2456</v>
      </c>
      <c r="J1183" s="82" t="s">
        <v>3154</v>
      </c>
      <c r="K1183" s="83"/>
    </row>
    <row r="1184" spans="1:11" s="57" customFormat="1" ht="12.75" customHeight="1">
      <c r="A1184" s="4" t="s">
        <v>1013</v>
      </c>
      <c r="B1184" s="5"/>
      <c r="C1184" s="5" t="s">
        <v>1014</v>
      </c>
      <c r="D1184" s="15"/>
      <c r="E1184" s="15"/>
      <c r="F1184" s="6" t="s">
        <v>1015</v>
      </c>
      <c r="G1184" s="80" t="str">
        <f t="shared" si="30"/>
        <v>M</v>
      </c>
      <c r="H1184" s="81" t="s">
        <v>4663</v>
      </c>
      <c r="I1184" s="22" t="s">
        <v>2456</v>
      </c>
      <c r="J1184" s="82" t="s">
        <v>3154</v>
      </c>
      <c r="K1184" s="83"/>
    </row>
    <row r="1185" spans="1:11" s="57" customFormat="1" ht="12.75" customHeight="1">
      <c r="A1185" s="4" t="s">
        <v>4547</v>
      </c>
      <c r="B1185" s="5"/>
      <c r="C1185" s="5" t="s">
        <v>4548</v>
      </c>
      <c r="D1185" s="15" t="s">
        <v>4553</v>
      </c>
      <c r="E1185" s="15" t="s">
        <v>4554</v>
      </c>
      <c r="F1185" s="6"/>
      <c r="G1185" s="80" t="str">
        <f t="shared" si="30"/>
        <v>M</v>
      </c>
      <c r="H1185" s="81" t="s">
        <v>4663</v>
      </c>
      <c r="I1185" s="22" t="s">
        <v>2456</v>
      </c>
      <c r="J1185" s="82" t="s">
        <v>3154</v>
      </c>
      <c r="K1185" s="83"/>
    </row>
    <row r="1186" spans="1:11" s="57" customFormat="1" ht="31.5">
      <c r="A1186" s="4" t="s">
        <v>1016</v>
      </c>
      <c r="B1186" s="5"/>
      <c r="C1186" s="5" t="s">
        <v>2432</v>
      </c>
      <c r="D1186" s="35" t="s">
        <v>4139</v>
      </c>
      <c r="E1186" s="35" t="s">
        <v>4140</v>
      </c>
      <c r="F1186" s="6"/>
      <c r="G1186" s="80" t="str">
        <f t="shared" si="30"/>
        <v>B</v>
      </c>
      <c r="H1186" s="81" t="s">
        <v>4663</v>
      </c>
      <c r="I1186" s="22" t="s">
        <v>2451</v>
      </c>
      <c r="J1186" s="82" t="s">
        <v>1067</v>
      </c>
      <c r="K1186" s="83"/>
    </row>
    <row r="1187" spans="1:11" s="57" customFormat="1" ht="12.75" customHeight="1">
      <c r="A1187" s="4" t="s">
        <v>1129</v>
      </c>
      <c r="B1187" s="5"/>
      <c r="C1187" s="5" t="s">
        <v>1017</v>
      </c>
      <c r="D1187" s="35" t="s">
        <v>2635</v>
      </c>
      <c r="E1187" s="35" t="s">
        <v>2634</v>
      </c>
      <c r="F1187" s="6"/>
      <c r="G1187" s="80" t="str">
        <f t="shared" si="30"/>
        <v>M</v>
      </c>
      <c r="H1187" s="81" t="s">
        <v>4663</v>
      </c>
      <c r="I1187" s="22" t="s">
        <v>2456</v>
      </c>
      <c r="J1187" s="82" t="s">
        <v>1067</v>
      </c>
      <c r="K1187" s="83"/>
    </row>
    <row r="1188" spans="1:11" s="57" customFormat="1" ht="12.75" customHeight="1">
      <c r="A1188" s="4" t="s">
        <v>1018</v>
      </c>
      <c r="B1188" s="5"/>
      <c r="C1188" s="5" t="s">
        <v>3601</v>
      </c>
      <c r="D1188" s="15"/>
      <c r="E1188" s="15"/>
      <c r="F1188" s="6"/>
      <c r="G1188" s="80" t="str">
        <f t="shared" si="30"/>
        <v>M</v>
      </c>
      <c r="H1188" s="81" t="s">
        <v>4663</v>
      </c>
      <c r="I1188" s="22" t="s">
        <v>2456</v>
      </c>
      <c r="J1188" s="82" t="s">
        <v>3154</v>
      </c>
      <c r="K1188" s="83"/>
    </row>
    <row r="1189" spans="1:11" s="57" customFormat="1" ht="12.75">
      <c r="A1189" s="4" t="s">
        <v>1019</v>
      </c>
      <c r="B1189" s="5" t="s">
        <v>1529</v>
      </c>
      <c r="C1189" s="5" t="s">
        <v>1020</v>
      </c>
      <c r="D1189" s="15"/>
      <c r="E1189" s="15"/>
      <c r="F1189" s="6"/>
      <c r="G1189" s="80" t="str">
        <f t="shared" si="30"/>
        <v>B</v>
      </c>
      <c r="H1189" s="81" t="s">
        <v>4663</v>
      </c>
      <c r="I1189" s="22" t="s">
        <v>2451</v>
      </c>
      <c r="J1189" s="82" t="s">
        <v>3154</v>
      </c>
      <c r="K1189" s="83"/>
    </row>
    <row r="1190" spans="1:11" s="57" customFormat="1" ht="12.75">
      <c r="A1190" s="4" t="s">
        <v>1024</v>
      </c>
      <c r="B1190" s="5"/>
      <c r="C1190" s="5" t="s">
        <v>1025</v>
      </c>
      <c r="D1190" s="15"/>
      <c r="E1190" s="15"/>
      <c r="F1190" s="6" t="s">
        <v>1026</v>
      </c>
      <c r="G1190" s="80" t="str">
        <f aca="true" t="shared" si="31" ref="G1190:G1255">+LEFT(I1190,1)</f>
        <v>B</v>
      </c>
      <c r="H1190" s="81" t="s">
        <v>4663</v>
      </c>
      <c r="I1190" s="22" t="s">
        <v>2451</v>
      </c>
      <c r="J1190" s="82" t="s">
        <v>3154</v>
      </c>
      <c r="K1190" s="83"/>
    </row>
    <row r="1191" spans="1:11" s="57" customFormat="1" ht="12.75">
      <c r="A1191" s="4" t="s">
        <v>1027</v>
      </c>
      <c r="B1191" s="5" t="s">
        <v>1529</v>
      </c>
      <c r="C1191" s="5" t="s">
        <v>1028</v>
      </c>
      <c r="D1191" s="15"/>
      <c r="E1191" s="15"/>
      <c r="F1191" s="6"/>
      <c r="G1191" s="80" t="str">
        <f t="shared" si="31"/>
        <v>B</v>
      </c>
      <c r="H1191" s="81" t="s">
        <v>4663</v>
      </c>
      <c r="I1191" s="22" t="s">
        <v>2451</v>
      </c>
      <c r="J1191" s="82" t="s">
        <v>3154</v>
      </c>
      <c r="K1191" s="83"/>
    </row>
    <row r="1192" spans="1:11" s="57" customFormat="1" ht="12.75">
      <c r="A1192" s="4" t="s">
        <v>1029</v>
      </c>
      <c r="B1192" s="5"/>
      <c r="C1192" s="5" t="s">
        <v>1030</v>
      </c>
      <c r="D1192" s="35" t="s">
        <v>3697</v>
      </c>
      <c r="E1192" s="35" t="s">
        <v>3710</v>
      </c>
      <c r="F1192" s="6" t="s">
        <v>2967</v>
      </c>
      <c r="G1192" s="80" t="str">
        <f t="shared" si="31"/>
        <v>B</v>
      </c>
      <c r="H1192" s="81" t="s">
        <v>4663</v>
      </c>
      <c r="I1192" s="22" t="s">
        <v>2451</v>
      </c>
      <c r="J1192" s="82" t="s">
        <v>1067</v>
      </c>
      <c r="K1192" s="83"/>
    </row>
    <row r="1193" spans="1:11" s="57" customFormat="1" ht="25.5">
      <c r="A1193" s="4" t="s">
        <v>4599</v>
      </c>
      <c r="B1193" s="5" t="s">
        <v>1529</v>
      </c>
      <c r="C1193" s="5" t="s">
        <v>1031</v>
      </c>
      <c r="D1193" s="15"/>
      <c r="E1193" s="15"/>
      <c r="F1193" s="6"/>
      <c r="G1193" s="80" t="str">
        <f t="shared" si="31"/>
        <v>B</v>
      </c>
      <c r="H1193" s="81" t="s">
        <v>4663</v>
      </c>
      <c r="I1193" s="22" t="s">
        <v>2451</v>
      </c>
      <c r="J1193" s="82" t="s">
        <v>3154</v>
      </c>
      <c r="K1193" s="83"/>
    </row>
    <row r="1194" spans="1:11" s="57" customFormat="1" ht="12.75" customHeight="1">
      <c r="A1194" s="4" t="s">
        <v>1032</v>
      </c>
      <c r="B1194" s="5"/>
      <c r="C1194" s="5" t="s">
        <v>1033</v>
      </c>
      <c r="D1194" s="15"/>
      <c r="E1194" s="15"/>
      <c r="F1194" s="6"/>
      <c r="G1194" s="80" t="str">
        <f t="shared" si="31"/>
        <v>H</v>
      </c>
      <c r="H1194" s="81" t="s">
        <v>4663</v>
      </c>
      <c r="I1194" s="22" t="s">
        <v>2457</v>
      </c>
      <c r="J1194" s="82" t="s">
        <v>3154</v>
      </c>
      <c r="K1194" s="83"/>
    </row>
    <row r="1195" spans="1:11" s="57" customFormat="1" ht="12.75" customHeight="1">
      <c r="A1195" s="4" t="s">
        <v>4549</v>
      </c>
      <c r="B1195" s="5"/>
      <c r="C1195" s="5" t="s">
        <v>4550</v>
      </c>
      <c r="D1195" s="15"/>
      <c r="E1195" s="15"/>
      <c r="F1195" s="6"/>
      <c r="G1195" s="80" t="str">
        <f t="shared" si="31"/>
        <v>M</v>
      </c>
      <c r="H1195" s="81" t="s">
        <v>4663</v>
      </c>
      <c r="I1195" s="22" t="s">
        <v>2456</v>
      </c>
      <c r="J1195" s="82" t="s">
        <v>3154</v>
      </c>
      <c r="K1195" s="83"/>
    </row>
    <row r="1196" spans="1:11" s="57" customFormat="1" ht="12.75" customHeight="1">
      <c r="A1196" s="4" t="s">
        <v>1034</v>
      </c>
      <c r="B1196" s="5" t="s">
        <v>1529</v>
      </c>
      <c r="C1196" s="5" t="s">
        <v>1035</v>
      </c>
      <c r="D1196" s="15"/>
      <c r="E1196" s="15"/>
      <c r="F1196" s="6"/>
      <c r="G1196" s="80" t="str">
        <f t="shared" si="31"/>
        <v>M</v>
      </c>
      <c r="H1196" s="81" t="s">
        <v>4663</v>
      </c>
      <c r="I1196" s="22" t="s">
        <v>2456</v>
      </c>
      <c r="J1196" s="82" t="s">
        <v>3154</v>
      </c>
      <c r="K1196" s="83"/>
    </row>
    <row r="1197" spans="1:11" s="57" customFormat="1" ht="25.5" customHeight="1">
      <c r="A1197" s="4" t="s">
        <v>1671</v>
      </c>
      <c r="B1197" s="5"/>
      <c r="C1197" s="5" t="s">
        <v>34</v>
      </c>
      <c r="D1197" s="15"/>
      <c r="E1197" s="15"/>
      <c r="F1197" s="6" t="s">
        <v>1672</v>
      </c>
      <c r="G1197" s="80" t="str">
        <f t="shared" si="31"/>
        <v>M</v>
      </c>
      <c r="H1197" s="81" t="s">
        <v>4663</v>
      </c>
      <c r="I1197" s="22" t="s">
        <v>2456</v>
      </c>
      <c r="J1197" s="82" t="s">
        <v>3154</v>
      </c>
      <c r="K1197" s="83"/>
    </row>
    <row r="1198" spans="1:11" s="57" customFormat="1" ht="12.75">
      <c r="A1198" s="4" t="s">
        <v>1929</v>
      </c>
      <c r="B1198" s="5"/>
      <c r="C1198" s="5" t="s">
        <v>1930</v>
      </c>
      <c r="D1198" s="15"/>
      <c r="E1198" s="15"/>
      <c r="F1198" s="6"/>
      <c r="G1198" s="80" t="str">
        <f t="shared" si="31"/>
        <v>B</v>
      </c>
      <c r="H1198" s="81" t="s">
        <v>4663</v>
      </c>
      <c r="I1198" s="22" t="s">
        <v>2451</v>
      </c>
      <c r="J1198" s="82" t="s">
        <v>3154</v>
      </c>
      <c r="K1198" s="83"/>
    </row>
    <row r="1199" spans="1:11" s="57" customFormat="1" ht="12.75">
      <c r="A1199" s="4" t="s">
        <v>4545</v>
      </c>
      <c r="B1199" s="5"/>
      <c r="C1199" s="5" t="s">
        <v>4546</v>
      </c>
      <c r="D1199" s="15"/>
      <c r="E1199" s="15"/>
      <c r="F1199" s="6"/>
      <c r="G1199" s="80" t="str">
        <f t="shared" si="31"/>
        <v>H</v>
      </c>
      <c r="H1199" s="81" t="s">
        <v>4663</v>
      </c>
      <c r="I1199" s="22" t="s">
        <v>2457</v>
      </c>
      <c r="J1199" s="82" t="s">
        <v>3154</v>
      </c>
      <c r="K1199" s="83"/>
    </row>
    <row r="1200" spans="1:11" s="57" customFormat="1" ht="31.5">
      <c r="A1200" s="4" t="s">
        <v>2855</v>
      </c>
      <c r="B1200" s="5"/>
      <c r="C1200" s="5" t="s">
        <v>2856</v>
      </c>
      <c r="D1200" s="35" t="s">
        <v>3698</v>
      </c>
      <c r="E1200" s="35" t="s">
        <v>3711</v>
      </c>
      <c r="F1200" s="6"/>
      <c r="G1200" s="80" t="str">
        <f t="shared" si="31"/>
        <v>B</v>
      </c>
      <c r="H1200" s="81" t="s">
        <v>4663</v>
      </c>
      <c r="I1200" s="22" t="s">
        <v>2451</v>
      </c>
      <c r="J1200" s="82" t="s">
        <v>1067</v>
      </c>
      <c r="K1200" s="83"/>
    </row>
    <row r="1201" spans="1:11" s="57" customFormat="1" ht="12.75" customHeight="1">
      <c r="A1201" s="4" t="s">
        <v>2520</v>
      </c>
      <c r="B1201" s="5"/>
      <c r="C1201" s="5" t="s">
        <v>1109</v>
      </c>
      <c r="D1201" s="15"/>
      <c r="E1201" s="15"/>
      <c r="F1201" s="6"/>
      <c r="G1201" s="80" t="str">
        <f t="shared" si="31"/>
        <v>M</v>
      </c>
      <c r="H1201" s="81" t="s">
        <v>4663</v>
      </c>
      <c r="I1201" s="22" t="s">
        <v>2456</v>
      </c>
      <c r="J1201" s="82" t="s">
        <v>3154</v>
      </c>
      <c r="K1201" s="83"/>
    </row>
    <row r="1202" spans="1:11" s="57" customFormat="1" ht="21" customHeight="1">
      <c r="A1202" s="4" t="s">
        <v>1345</v>
      </c>
      <c r="B1202" s="5"/>
      <c r="C1202" s="5" t="s">
        <v>1346</v>
      </c>
      <c r="D1202" s="15" t="s">
        <v>1347</v>
      </c>
      <c r="E1202" s="15" t="s">
        <v>1348</v>
      </c>
      <c r="F1202" s="6"/>
      <c r="G1202" s="80" t="str">
        <f t="shared" si="31"/>
        <v>M</v>
      </c>
      <c r="H1202" s="81" t="s">
        <v>4663</v>
      </c>
      <c r="I1202" s="22" t="s">
        <v>2456</v>
      </c>
      <c r="J1202" s="82" t="s">
        <v>3154</v>
      </c>
      <c r="K1202" s="83"/>
    </row>
    <row r="1203" spans="1:11" s="57" customFormat="1" ht="12.75" customHeight="1">
      <c r="A1203" s="4" t="s">
        <v>1931</v>
      </c>
      <c r="B1203" s="5"/>
      <c r="C1203" s="5" t="s">
        <v>1932</v>
      </c>
      <c r="D1203" s="15"/>
      <c r="E1203" s="15"/>
      <c r="F1203" s="6"/>
      <c r="G1203" s="80" t="str">
        <f t="shared" si="31"/>
        <v>H</v>
      </c>
      <c r="H1203" s="81" t="s">
        <v>4663</v>
      </c>
      <c r="I1203" s="22" t="s">
        <v>2457</v>
      </c>
      <c r="J1203" s="82" t="s">
        <v>3154</v>
      </c>
      <c r="K1203" s="83"/>
    </row>
    <row r="1204" spans="1:11" s="79" customFormat="1" ht="21">
      <c r="A1204" s="4" t="s">
        <v>1933</v>
      </c>
      <c r="B1204" s="5"/>
      <c r="C1204" s="5" t="s">
        <v>1934</v>
      </c>
      <c r="D1204" s="35" t="s">
        <v>3699</v>
      </c>
      <c r="E1204" s="35" t="s">
        <v>3712</v>
      </c>
      <c r="F1204" s="6"/>
      <c r="G1204" s="80" t="str">
        <f t="shared" si="31"/>
        <v>B</v>
      </c>
      <c r="H1204" s="81" t="s">
        <v>4663</v>
      </c>
      <c r="I1204" s="22" t="s">
        <v>2451</v>
      </c>
      <c r="J1204" s="82" t="s">
        <v>1067</v>
      </c>
      <c r="K1204" s="86"/>
    </row>
    <row r="1205" spans="1:11" s="57" customFormat="1" ht="15">
      <c r="A1205" s="51" t="s">
        <v>4372</v>
      </c>
      <c r="B1205" s="58"/>
      <c r="C1205" s="46" t="s">
        <v>4373</v>
      </c>
      <c r="D1205" s="34"/>
      <c r="E1205" s="34"/>
      <c r="F1205" s="59"/>
      <c r="G1205" s="76" t="str">
        <f t="shared" si="31"/>
        <v>B</v>
      </c>
      <c r="H1205" s="77" t="s">
        <v>4664</v>
      </c>
      <c r="I1205" s="78" t="s">
        <v>2451</v>
      </c>
      <c r="J1205" s="78" t="s">
        <v>3154</v>
      </c>
      <c r="K1205" s="83"/>
    </row>
    <row r="1206" spans="1:11" s="57" customFormat="1" ht="12.75" customHeight="1">
      <c r="A1206" s="4" t="s">
        <v>1935</v>
      </c>
      <c r="B1206" s="5"/>
      <c r="C1206" s="5" t="s">
        <v>1936</v>
      </c>
      <c r="D1206" s="15"/>
      <c r="E1206" s="15"/>
      <c r="F1206" s="6"/>
      <c r="G1206" s="80" t="str">
        <f t="shared" si="31"/>
        <v>H</v>
      </c>
      <c r="H1206" s="81" t="s">
        <v>4664</v>
      </c>
      <c r="I1206" s="22" t="s">
        <v>2457</v>
      </c>
      <c r="J1206" s="82" t="s">
        <v>3154</v>
      </c>
      <c r="K1206" s="83"/>
    </row>
    <row r="1207" spans="1:11" s="57" customFormat="1" ht="12.75">
      <c r="A1207" s="4" t="s">
        <v>1937</v>
      </c>
      <c r="B1207" s="5"/>
      <c r="C1207" s="5" t="s">
        <v>1938</v>
      </c>
      <c r="D1207" s="15"/>
      <c r="E1207" s="15"/>
      <c r="F1207" s="6" t="s">
        <v>1939</v>
      </c>
      <c r="G1207" s="80" t="str">
        <f t="shared" si="31"/>
        <v>M</v>
      </c>
      <c r="H1207" s="81" t="s">
        <v>4664</v>
      </c>
      <c r="I1207" s="22" t="s">
        <v>2456</v>
      </c>
      <c r="J1207" s="82" t="s">
        <v>3154</v>
      </c>
      <c r="K1207" s="83"/>
    </row>
    <row r="1208" spans="1:11" s="57" customFormat="1" ht="12.75" customHeight="1">
      <c r="A1208" s="4" t="s">
        <v>1940</v>
      </c>
      <c r="B1208" s="5"/>
      <c r="C1208" s="5" t="s">
        <v>1940</v>
      </c>
      <c r="D1208" s="15"/>
      <c r="E1208" s="15"/>
      <c r="F1208" s="6" t="s">
        <v>1941</v>
      </c>
      <c r="G1208" s="80" t="str">
        <f t="shared" si="31"/>
        <v>H</v>
      </c>
      <c r="H1208" s="81" t="s">
        <v>4664</v>
      </c>
      <c r="I1208" s="22" t="s">
        <v>2457</v>
      </c>
      <c r="J1208" s="82" t="s">
        <v>3154</v>
      </c>
      <c r="K1208" s="83"/>
    </row>
    <row r="1209" spans="1:11" s="57" customFormat="1" ht="12.75" customHeight="1">
      <c r="A1209" s="4" t="s">
        <v>1942</v>
      </c>
      <c r="B1209" s="5"/>
      <c r="C1209" s="5" t="s">
        <v>1942</v>
      </c>
      <c r="D1209" s="15"/>
      <c r="E1209" s="15"/>
      <c r="F1209" s="6" t="s">
        <v>1943</v>
      </c>
      <c r="G1209" s="80" t="str">
        <f t="shared" si="31"/>
        <v>M</v>
      </c>
      <c r="H1209" s="81" t="s">
        <v>4664</v>
      </c>
      <c r="I1209" s="22" t="s">
        <v>2456</v>
      </c>
      <c r="J1209" s="82" t="s">
        <v>3154</v>
      </c>
      <c r="K1209" s="83"/>
    </row>
    <row r="1210" spans="1:11" s="57" customFormat="1" ht="12.75" customHeight="1">
      <c r="A1210" s="4" t="s">
        <v>1944</v>
      </c>
      <c r="B1210" s="5"/>
      <c r="C1210" s="5" t="s">
        <v>1944</v>
      </c>
      <c r="D1210" s="15"/>
      <c r="E1210" s="15"/>
      <c r="F1210" s="6" t="s">
        <v>1945</v>
      </c>
      <c r="G1210" s="80" t="str">
        <f t="shared" si="31"/>
        <v>M</v>
      </c>
      <c r="H1210" s="81" t="s">
        <v>4664</v>
      </c>
      <c r="I1210" s="22" t="s">
        <v>2456</v>
      </c>
      <c r="J1210" s="82" t="s">
        <v>3154</v>
      </c>
      <c r="K1210" s="83"/>
    </row>
    <row r="1211" spans="1:11" s="57" customFormat="1" ht="12.75">
      <c r="A1211" s="4" t="s">
        <v>1946</v>
      </c>
      <c r="B1211" s="5"/>
      <c r="C1211" s="5" t="s">
        <v>1947</v>
      </c>
      <c r="D1211" s="15"/>
      <c r="E1211" s="15"/>
      <c r="F1211" s="6" t="s">
        <v>1948</v>
      </c>
      <c r="G1211" s="80" t="str">
        <f t="shared" si="31"/>
        <v>M</v>
      </c>
      <c r="H1211" s="81" t="s">
        <v>4664</v>
      </c>
      <c r="I1211" s="22" t="s">
        <v>2456</v>
      </c>
      <c r="J1211" s="82" t="s">
        <v>3154</v>
      </c>
      <c r="K1211" s="83"/>
    </row>
    <row r="1212" spans="1:11" s="57" customFormat="1" ht="12.75">
      <c r="A1212" s="4" t="s">
        <v>1949</v>
      </c>
      <c r="B1212" s="5"/>
      <c r="C1212" s="5" t="s">
        <v>1950</v>
      </c>
      <c r="D1212" s="15"/>
      <c r="E1212" s="15"/>
      <c r="F1212" s="6" t="s">
        <v>1951</v>
      </c>
      <c r="G1212" s="80" t="str">
        <f t="shared" si="31"/>
        <v>M</v>
      </c>
      <c r="H1212" s="81" t="s">
        <v>4664</v>
      </c>
      <c r="I1212" s="22" t="s">
        <v>2456</v>
      </c>
      <c r="J1212" s="82" t="s">
        <v>3154</v>
      </c>
      <c r="K1212" s="83"/>
    </row>
    <row r="1213" spans="1:11" s="57" customFormat="1" ht="12.75" customHeight="1">
      <c r="A1213" s="4" t="s">
        <v>2579</v>
      </c>
      <c r="B1213" s="5"/>
      <c r="C1213" s="5" t="s">
        <v>4775</v>
      </c>
      <c r="D1213" s="15"/>
      <c r="E1213" s="15"/>
      <c r="F1213" s="6" t="s">
        <v>1952</v>
      </c>
      <c r="G1213" s="80" t="str">
        <f t="shared" si="31"/>
        <v>M</v>
      </c>
      <c r="H1213" s="81" t="s">
        <v>4664</v>
      </c>
      <c r="I1213" s="22" t="s">
        <v>2456</v>
      </c>
      <c r="J1213" s="82" t="s">
        <v>3154</v>
      </c>
      <c r="K1213" s="83"/>
    </row>
    <row r="1214" spans="1:11" s="57" customFormat="1" ht="12.75">
      <c r="A1214" s="4" t="s">
        <v>1953</v>
      </c>
      <c r="B1214" s="5"/>
      <c r="C1214" s="5" t="s">
        <v>1954</v>
      </c>
      <c r="D1214" s="15" t="s">
        <v>3961</v>
      </c>
      <c r="E1214" s="15" t="s">
        <v>3962</v>
      </c>
      <c r="F1214" s="6" t="s">
        <v>1955</v>
      </c>
      <c r="G1214" s="80" t="str">
        <f t="shared" si="31"/>
        <v>B</v>
      </c>
      <c r="H1214" s="81" t="s">
        <v>4664</v>
      </c>
      <c r="I1214" s="22" t="s">
        <v>2451</v>
      </c>
      <c r="J1214" s="82" t="s">
        <v>3154</v>
      </c>
      <c r="K1214" s="83"/>
    </row>
    <row r="1215" spans="1:11" s="57" customFormat="1" ht="12.75" customHeight="1">
      <c r="A1215" s="4" t="s">
        <v>1956</v>
      </c>
      <c r="B1215" s="5"/>
      <c r="C1215" s="5" t="s">
        <v>1957</v>
      </c>
      <c r="D1215" s="15"/>
      <c r="E1215" s="15"/>
      <c r="F1215" s="6" t="s">
        <v>1958</v>
      </c>
      <c r="G1215" s="80" t="str">
        <f t="shared" si="31"/>
        <v>B</v>
      </c>
      <c r="H1215" s="81" t="s">
        <v>4664</v>
      </c>
      <c r="I1215" s="22" t="s">
        <v>2451</v>
      </c>
      <c r="J1215" s="82" t="s">
        <v>3154</v>
      </c>
      <c r="K1215" s="83"/>
    </row>
    <row r="1216" spans="1:11" s="79" customFormat="1" ht="12.75">
      <c r="A1216" s="4" t="s">
        <v>3936</v>
      </c>
      <c r="B1216" s="5"/>
      <c r="C1216" s="5" t="s">
        <v>1959</v>
      </c>
      <c r="D1216" s="15" t="s">
        <v>3934</v>
      </c>
      <c r="E1216" s="15" t="s">
        <v>3935</v>
      </c>
      <c r="F1216" s="6" t="s">
        <v>1960</v>
      </c>
      <c r="G1216" s="80" t="str">
        <f t="shared" si="31"/>
        <v>B</v>
      </c>
      <c r="H1216" s="81" t="s">
        <v>4664</v>
      </c>
      <c r="I1216" s="22" t="s">
        <v>2451</v>
      </c>
      <c r="J1216" s="82" t="s">
        <v>3154</v>
      </c>
      <c r="K1216" s="86"/>
    </row>
    <row r="1217" spans="1:11" s="57" customFormat="1" ht="12.75">
      <c r="A1217" s="4" t="s">
        <v>3937</v>
      </c>
      <c r="B1217" s="5"/>
      <c r="C1217" s="5" t="s">
        <v>4753</v>
      </c>
      <c r="D1217" s="15" t="s">
        <v>3938</v>
      </c>
      <c r="E1217" s="15" t="s">
        <v>3939</v>
      </c>
      <c r="F1217" s="6" t="s">
        <v>3940</v>
      </c>
      <c r="G1217" s="80" t="str">
        <f t="shared" si="31"/>
        <v>B</v>
      </c>
      <c r="H1217" s="81" t="s">
        <v>4664</v>
      </c>
      <c r="I1217" s="22" t="s">
        <v>2451</v>
      </c>
      <c r="J1217" s="82" t="s">
        <v>3154</v>
      </c>
      <c r="K1217" s="83"/>
    </row>
    <row r="1218" spans="1:11" s="57" customFormat="1" ht="12.75" customHeight="1">
      <c r="A1218" s="4" t="s">
        <v>1961</v>
      </c>
      <c r="B1218" s="5"/>
      <c r="C1218" s="5" t="s">
        <v>1962</v>
      </c>
      <c r="D1218" s="15"/>
      <c r="E1218" s="15"/>
      <c r="F1218" s="6" t="s">
        <v>1963</v>
      </c>
      <c r="G1218" s="80" t="str">
        <f t="shared" si="31"/>
        <v>H</v>
      </c>
      <c r="H1218" s="81" t="s">
        <v>4664</v>
      </c>
      <c r="I1218" s="22" t="s">
        <v>2457</v>
      </c>
      <c r="J1218" s="82" t="s">
        <v>3154</v>
      </c>
      <c r="K1218" s="83"/>
    </row>
    <row r="1219" spans="1:11" s="57" customFormat="1" ht="12.75" customHeight="1">
      <c r="A1219" s="4" t="s">
        <v>1964</v>
      </c>
      <c r="B1219" s="5"/>
      <c r="C1219" s="5" t="s">
        <v>1965</v>
      </c>
      <c r="D1219" s="15"/>
      <c r="E1219" s="15"/>
      <c r="F1219" s="6" t="s">
        <v>1966</v>
      </c>
      <c r="G1219" s="80" t="str">
        <f t="shared" si="31"/>
        <v>H</v>
      </c>
      <c r="H1219" s="81" t="s">
        <v>4664</v>
      </c>
      <c r="I1219" s="22" t="s">
        <v>2457</v>
      </c>
      <c r="J1219" s="82" t="s">
        <v>3154</v>
      </c>
      <c r="K1219" s="83"/>
    </row>
    <row r="1220" spans="1:11" s="57" customFormat="1" ht="12.75" customHeight="1">
      <c r="A1220" s="4" t="s">
        <v>1967</v>
      </c>
      <c r="B1220" s="5"/>
      <c r="C1220" s="5" t="s">
        <v>1968</v>
      </c>
      <c r="D1220" s="15"/>
      <c r="E1220" s="15"/>
      <c r="F1220" s="6" t="s">
        <v>1969</v>
      </c>
      <c r="G1220" s="80" t="str">
        <f t="shared" si="31"/>
        <v>H</v>
      </c>
      <c r="H1220" s="81" t="s">
        <v>4664</v>
      </c>
      <c r="I1220" s="22" t="s">
        <v>2457</v>
      </c>
      <c r="J1220" s="82" t="s">
        <v>3154</v>
      </c>
      <c r="K1220" s="83"/>
    </row>
    <row r="1221" spans="1:11" s="57" customFormat="1" ht="12.75" customHeight="1">
      <c r="A1221" s="4" t="s">
        <v>1970</v>
      </c>
      <c r="B1221" s="5"/>
      <c r="C1221" s="5" t="s">
        <v>1971</v>
      </c>
      <c r="D1221" s="15"/>
      <c r="E1221" s="15"/>
      <c r="F1221" s="6" t="s">
        <v>1972</v>
      </c>
      <c r="G1221" s="80" t="str">
        <f t="shared" si="31"/>
        <v>H</v>
      </c>
      <c r="H1221" s="81" t="s">
        <v>4664</v>
      </c>
      <c r="I1221" s="22" t="s">
        <v>2457</v>
      </c>
      <c r="J1221" s="82" t="s">
        <v>3154</v>
      </c>
      <c r="K1221" s="83"/>
    </row>
    <row r="1222" spans="1:11" s="57" customFormat="1" ht="12.75" customHeight="1">
      <c r="A1222" s="4" t="s">
        <v>1973</v>
      </c>
      <c r="B1222" s="5"/>
      <c r="C1222" s="5" t="s">
        <v>1973</v>
      </c>
      <c r="D1222" s="15"/>
      <c r="E1222" s="15"/>
      <c r="F1222" s="6" t="s">
        <v>1974</v>
      </c>
      <c r="G1222" s="80" t="str">
        <f t="shared" si="31"/>
        <v>M</v>
      </c>
      <c r="H1222" s="81" t="s">
        <v>4664</v>
      </c>
      <c r="I1222" s="22" t="s">
        <v>2456</v>
      </c>
      <c r="J1222" s="82" t="s">
        <v>3154</v>
      </c>
      <c r="K1222" s="83"/>
    </row>
    <row r="1223" spans="1:11" s="57" customFormat="1" ht="12.75" customHeight="1">
      <c r="A1223" s="4" t="s">
        <v>1975</v>
      </c>
      <c r="B1223" s="5"/>
      <c r="C1223" s="5" t="s">
        <v>915</v>
      </c>
      <c r="D1223" s="15"/>
      <c r="E1223" s="15"/>
      <c r="F1223" s="6" t="s">
        <v>1976</v>
      </c>
      <c r="G1223" s="80" t="str">
        <f t="shared" si="31"/>
        <v>M</v>
      </c>
      <c r="H1223" s="81" t="s">
        <v>4664</v>
      </c>
      <c r="I1223" s="22" t="s">
        <v>2456</v>
      </c>
      <c r="J1223" s="82" t="s">
        <v>3154</v>
      </c>
      <c r="K1223" s="83"/>
    </row>
    <row r="1224" spans="1:11" s="57" customFormat="1" ht="12.75">
      <c r="A1224" s="4" t="s">
        <v>1977</v>
      </c>
      <c r="B1224" s="5"/>
      <c r="C1224" s="5" t="s">
        <v>1978</v>
      </c>
      <c r="D1224" s="15" t="s">
        <v>3932</v>
      </c>
      <c r="E1224" s="15" t="s">
        <v>3933</v>
      </c>
      <c r="F1224" s="6" t="s">
        <v>1979</v>
      </c>
      <c r="G1224" s="80" t="str">
        <f t="shared" si="31"/>
        <v>B</v>
      </c>
      <c r="H1224" s="81" t="s">
        <v>4664</v>
      </c>
      <c r="I1224" s="22" t="s">
        <v>2451</v>
      </c>
      <c r="J1224" s="82" t="s">
        <v>3154</v>
      </c>
      <c r="K1224" s="83"/>
    </row>
    <row r="1225" spans="1:11" s="57" customFormat="1" ht="25.5">
      <c r="A1225" s="4" t="s">
        <v>1980</v>
      </c>
      <c r="B1225" s="5"/>
      <c r="C1225" s="5" t="s">
        <v>1981</v>
      </c>
      <c r="D1225" s="15" t="s">
        <v>3926</v>
      </c>
      <c r="E1225" s="15" t="s">
        <v>3927</v>
      </c>
      <c r="F1225" s="6" t="s">
        <v>1982</v>
      </c>
      <c r="G1225" s="80" t="str">
        <f t="shared" si="31"/>
        <v>B</v>
      </c>
      <c r="H1225" s="81" t="s">
        <v>4664</v>
      </c>
      <c r="I1225" s="22" t="s">
        <v>2451</v>
      </c>
      <c r="J1225" s="82" t="s">
        <v>3154</v>
      </c>
      <c r="K1225" s="83"/>
    </row>
    <row r="1226" spans="1:11" s="57" customFormat="1" ht="25.5">
      <c r="A1226" s="4" t="s">
        <v>1983</v>
      </c>
      <c r="B1226" s="5"/>
      <c r="C1226" s="5" t="s">
        <v>1984</v>
      </c>
      <c r="D1226" s="15" t="s">
        <v>3928</v>
      </c>
      <c r="E1226" s="15" t="s">
        <v>3929</v>
      </c>
      <c r="F1226" s="6" t="s">
        <v>1985</v>
      </c>
      <c r="G1226" s="80" t="str">
        <f t="shared" si="31"/>
        <v>B</v>
      </c>
      <c r="H1226" s="81" t="s">
        <v>4664</v>
      </c>
      <c r="I1226" s="22" t="s">
        <v>2451</v>
      </c>
      <c r="J1226" s="82" t="s">
        <v>3154</v>
      </c>
      <c r="K1226" s="83"/>
    </row>
    <row r="1227" spans="1:11" s="57" customFormat="1" ht="25.5">
      <c r="A1227" s="4" t="s">
        <v>2789</v>
      </c>
      <c r="B1227" s="5"/>
      <c r="C1227" s="5" t="s">
        <v>2790</v>
      </c>
      <c r="D1227" s="15" t="s">
        <v>3930</v>
      </c>
      <c r="E1227" s="15" t="s">
        <v>3931</v>
      </c>
      <c r="F1227" s="6" t="s">
        <v>2791</v>
      </c>
      <c r="G1227" s="80" t="str">
        <f t="shared" si="31"/>
        <v>B</v>
      </c>
      <c r="H1227" s="81" t="s">
        <v>4664</v>
      </c>
      <c r="I1227" s="22" t="s">
        <v>2451</v>
      </c>
      <c r="J1227" s="82" t="s">
        <v>3154</v>
      </c>
      <c r="K1227" s="83"/>
    </row>
    <row r="1228" spans="1:11" s="57" customFormat="1" ht="12.75">
      <c r="A1228" s="4" t="s">
        <v>4879</v>
      </c>
      <c r="B1228" s="5"/>
      <c r="C1228" s="5" t="s">
        <v>4880</v>
      </c>
      <c r="D1228" s="15"/>
      <c r="E1228" s="15"/>
      <c r="F1228" s="6"/>
      <c r="G1228" s="80" t="str">
        <f t="shared" si="31"/>
        <v>M</v>
      </c>
      <c r="H1228" s="81" t="s">
        <v>4664</v>
      </c>
      <c r="I1228" s="22" t="s">
        <v>2456</v>
      </c>
      <c r="J1228" s="82" t="s">
        <v>3154</v>
      </c>
      <c r="K1228" s="83"/>
    </row>
    <row r="1229" spans="1:11" s="57" customFormat="1" ht="12.75" customHeight="1">
      <c r="A1229" s="4" t="s">
        <v>2792</v>
      </c>
      <c r="B1229" s="5"/>
      <c r="C1229" s="5" t="s">
        <v>2793</v>
      </c>
      <c r="D1229" s="15"/>
      <c r="E1229" s="15"/>
      <c r="F1229" s="6" t="s">
        <v>2794</v>
      </c>
      <c r="G1229" s="80" t="str">
        <f t="shared" si="31"/>
        <v>H</v>
      </c>
      <c r="H1229" s="81" t="s">
        <v>4664</v>
      </c>
      <c r="I1229" s="22" t="s">
        <v>2457</v>
      </c>
      <c r="J1229" s="82" t="s">
        <v>3154</v>
      </c>
      <c r="K1229" s="83"/>
    </row>
    <row r="1230" spans="1:11" s="57" customFormat="1" ht="12.75" customHeight="1">
      <c r="A1230" s="4" t="s">
        <v>2304</v>
      </c>
      <c r="B1230" s="5"/>
      <c r="C1230" s="5" t="s">
        <v>2303</v>
      </c>
      <c r="D1230" s="15"/>
      <c r="E1230" s="15"/>
      <c r="F1230" s="6" t="s">
        <v>2305</v>
      </c>
      <c r="G1230" s="80" t="str">
        <f t="shared" si="31"/>
        <v>H</v>
      </c>
      <c r="H1230" s="81" t="s">
        <v>4664</v>
      </c>
      <c r="I1230" s="22" t="s">
        <v>2457</v>
      </c>
      <c r="J1230" s="82" t="s">
        <v>3154</v>
      </c>
      <c r="K1230" s="83"/>
    </row>
    <row r="1231" spans="1:11" s="57" customFormat="1" ht="12.75" customHeight="1">
      <c r="A1231" s="4" t="s">
        <v>2795</v>
      </c>
      <c r="B1231" s="5"/>
      <c r="C1231" s="5" t="s">
        <v>2796</v>
      </c>
      <c r="D1231" s="15"/>
      <c r="E1231" s="15"/>
      <c r="F1231" s="6" t="s">
        <v>2797</v>
      </c>
      <c r="G1231" s="80" t="str">
        <f t="shared" si="31"/>
        <v>H</v>
      </c>
      <c r="H1231" s="81" t="s">
        <v>4664</v>
      </c>
      <c r="I1231" s="22" t="s">
        <v>2457</v>
      </c>
      <c r="J1231" s="82" t="s">
        <v>3154</v>
      </c>
      <c r="K1231" s="83"/>
    </row>
    <row r="1232" spans="1:11" s="57" customFormat="1" ht="21">
      <c r="A1232" s="4" t="s">
        <v>2798</v>
      </c>
      <c r="B1232" s="5"/>
      <c r="C1232" s="5" t="s">
        <v>2798</v>
      </c>
      <c r="D1232" s="15" t="s">
        <v>3963</v>
      </c>
      <c r="E1232" s="15" t="s">
        <v>3964</v>
      </c>
      <c r="F1232" s="6" t="s">
        <v>2799</v>
      </c>
      <c r="G1232" s="80" t="str">
        <f t="shared" si="31"/>
        <v>B</v>
      </c>
      <c r="H1232" s="81" t="s">
        <v>4664</v>
      </c>
      <c r="I1232" s="22" t="s">
        <v>2451</v>
      </c>
      <c r="J1232" s="82" t="s">
        <v>3154</v>
      </c>
      <c r="K1232" s="83"/>
    </row>
    <row r="1233" spans="1:11" s="57" customFormat="1" ht="12.75" customHeight="1">
      <c r="A1233" s="4" t="s">
        <v>2800</v>
      </c>
      <c r="B1233" s="5"/>
      <c r="C1233" s="5" t="s">
        <v>2800</v>
      </c>
      <c r="D1233" s="15"/>
      <c r="E1233" s="15"/>
      <c r="F1233" s="6" t="s">
        <v>2801</v>
      </c>
      <c r="G1233" s="80" t="str">
        <f t="shared" si="31"/>
        <v>M</v>
      </c>
      <c r="H1233" s="81" t="s">
        <v>4664</v>
      </c>
      <c r="I1233" s="22" t="s">
        <v>2456</v>
      </c>
      <c r="J1233" s="82" t="s">
        <v>3154</v>
      </c>
      <c r="K1233" s="83"/>
    </row>
    <row r="1234" spans="1:11" s="57" customFormat="1" ht="12.75" customHeight="1">
      <c r="A1234" s="4" t="s">
        <v>2802</v>
      </c>
      <c r="B1234" s="5"/>
      <c r="C1234" s="5" t="s">
        <v>2803</v>
      </c>
      <c r="D1234" s="15"/>
      <c r="E1234" s="15"/>
      <c r="F1234" s="6" t="s">
        <v>2804</v>
      </c>
      <c r="G1234" s="80" t="str">
        <f t="shared" si="31"/>
        <v>B</v>
      </c>
      <c r="H1234" s="81" t="s">
        <v>4664</v>
      </c>
      <c r="I1234" s="22" t="s">
        <v>2451</v>
      </c>
      <c r="J1234" s="82" t="s">
        <v>3154</v>
      </c>
      <c r="K1234" s="83"/>
    </row>
    <row r="1235" spans="1:11" s="57" customFormat="1" ht="12.75" customHeight="1">
      <c r="A1235" s="4" t="s">
        <v>2805</v>
      </c>
      <c r="B1235" s="5"/>
      <c r="C1235" s="5" t="s">
        <v>2806</v>
      </c>
      <c r="D1235" s="15"/>
      <c r="E1235" s="15"/>
      <c r="F1235" s="6" t="s">
        <v>2807</v>
      </c>
      <c r="G1235" s="80" t="str">
        <f t="shared" si="31"/>
        <v>H</v>
      </c>
      <c r="H1235" s="81" t="s">
        <v>4664</v>
      </c>
      <c r="I1235" s="22" t="s">
        <v>2457</v>
      </c>
      <c r="J1235" s="82" t="s">
        <v>3154</v>
      </c>
      <c r="K1235" s="83"/>
    </row>
    <row r="1236" spans="1:11" s="57" customFormat="1" ht="12.75">
      <c r="A1236" s="4" t="s">
        <v>2808</v>
      </c>
      <c r="B1236" s="5"/>
      <c r="C1236" s="5" t="s">
        <v>2809</v>
      </c>
      <c r="D1236" s="15"/>
      <c r="E1236" s="15"/>
      <c r="F1236" s="6" t="s">
        <v>2810</v>
      </c>
      <c r="G1236" s="80" t="str">
        <f t="shared" si="31"/>
        <v>M</v>
      </c>
      <c r="H1236" s="81" t="s">
        <v>4664</v>
      </c>
      <c r="I1236" s="22" t="s">
        <v>2456</v>
      </c>
      <c r="J1236" s="82" t="s">
        <v>3154</v>
      </c>
      <c r="K1236" s="83"/>
    </row>
    <row r="1237" spans="1:11" s="57" customFormat="1" ht="12.75">
      <c r="A1237" s="4" t="s">
        <v>2811</v>
      </c>
      <c r="B1237" s="5"/>
      <c r="C1237" s="5" t="s">
        <v>2812</v>
      </c>
      <c r="D1237" s="15"/>
      <c r="E1237" s="15"/>
      <c r="F1237" s="6" t="s">
        <v>2813</v>
      </c>
      <c r="G1237" s="80" t="str">
        <f t="shared" si="31"/>
        <v>M</v>
      </c>
      <c r="H1237" s="81" t="s">
        <v>4664</v>
      </c>
      <c r="I1237" s="22" t="s">
        <v>2456</v>
      </c>
      <c r="J1237" s="82" t="s">
        <v>3154</v>
      </c>
      <c r="K1237" s="83"/>
    </row>
    <row r="1238" spans="1:11" s="57" customFormat="1" ht="12.75" customHeight="1">
      <c r="A1238" s="4" t="s">
        <v>2814</v>
      </c>
      <c r="B1238" s="5"/>
      <c r="C1238" s="5" t="s">
        <v>2815</v>
      </c>
      <c r="D1238" s="15"/>
      <c r="E1238" s="15"/>
      <c r="F1238" s="6" t="s">
        <v>2816</v>
      </c>
      <c r="G1238" s="80" t="str">
        <f t="shared" si="31"/>
        <v>B</v>
      </c>
      <c r="H1238" s="81" t="s">
        <v>4664</v>
      </c>
      <c r="I1238" s="22" t="s">
        <v>2451</v>
      </c>
      <c r="J1238" s="82" t="s">
        <v>3154</v>
      </c>
      <c r="K1238" s="83"/>
    </row>
    <row r="1239" spans="1:11" s="57" customFormat="1" ht="12.75">
      <c r="A1239" s="4" t="s">
        <v>1130</v>
      </c>
      <c r="B1239" s="5"/>
      <c r="C1239" s="5" t="s">
        <v>2876</v>
      </c>
      <c r="D1239" s="15"/>
      <c r="E1239" s="15"/>
      <c r="F1239" s="6" t="s">
        <v>2877</v>
      </c>
      <c r="G1239" s="80" t="str">
        <f t="shared" si="31"/>
        <v>B</v>
      </c>
      <c r="H1239" s="81" t="s">
        <v>4664</v>
      </c>
      <c r="I1239" s="22" t="s">
        <v>2451</v>
      </c>
      <c r="J1239" s="82" t="s">
        <v>3154</v>
      </c>
      <c r="K1239" s="83"/>
    </row>
    <row r="1240" spans="1:11" s="57" customFormat="1" ht="12.75" customHeight="1">
      <c r="A1240" s="4" t="s">
        <v>2817</v>
      </c>
      <c r="B1240" s="5"/>
      <c r="C1240" s="5" t="s">
        <v>2818</v>
      </c>
      <c r="D1240" s="15"/>
      <c r="E1240" s="15"/>
      <c r="F1240" s="6" t="s">
        <v>2819</v>
      </c>
      <c r="G1240" s="80" t="str">
        <f t="shared" si="31"/>
        <v>H</v>
      </c>
      <c r="H1240" s="81" t="s">
        <v>4664</v>
      </c>
      <c r="I1240" s="22" t="s">
        <v>2457</v>
      </c>
      <c r="J1240" s="82" t="s">
        <v>3154</v>
      </c>
      <c r="K1240" s="83"/>
    </row>
    <row r="1241" spans="1:11" s="57" customFormat="1" ht="12.75">
      <c r="A1241" s="4" t="s">
        <v>1131</v>
      </c>
      <c r="B1241" s="5"/>
      <c r="C1241" s="5" t="s">
        <v>2878</v>
      </c>
      <c r="D1241" s="15"/>
      <c r="E1241" s="15"/>
      <c r="F1241" s="6" t="s">
        <v>2879</v>
      </c>
      <c r="G1241" s="80" t="str">
        <f t="shared" si="31"/>
        <v>M</v>
      </c>
      <c r="H1241" s="81" t="s">
        <v>4664</v>
      </c>
      <c r="I1241" s="22" t="s">
        <v>2456</v>
      </c>
      <c r="J1241" s="82" t="s">
        <v>3154</v>
      </c>
      <c r="K1241" s="83"/>
    </row>
    <row r="1242" spans="1:11" s="57" customFormat="1" ht="12.75">
      <c r="A1242" s="4" t="s">
        <v>2820</v>
      </c>
      <c r="B1242" s="5"/>
      <c r="C1242" s="5" t="s">
        <v>2821</v>
      </c>
      <c r="D1242" s="15"/>
      <c r="E1242" s="15"/>
      <c r="F1242" s="6" t="s">
        <v>1148</v>
      </c>
      <c r="G1242" s="80" t="str">
        <f t="shared" si="31"/>
        <v>M</v>
      </c>
      <c r="H1242" s="81" t="s">
        <v>4664</v>
      </c>
      <c r="I1242" s="22" t="s">
        <v>2456</v>
      </c>
      <c r="J1242" s="82" t="s">
        <v>3154</v>
      </c>
      <c r="K1242" s="83"/>
    </row>
    <row r="1243" spans="1:11" s="57" customFormat="1" ht="12.75" customHeight="1">
      <c r="A1243" s="4" t="s">
        <v>2832</v>
      </c>
      <c r="B1243" s="5"/>
      <c r="C1243" s="5" t="s">
        <v>2833</v>
      </c>
      <c r="D1243" s="15"/>
      <c r="E1243" s="15"/>
      <c r="F1243" s="6" t="s">
        <v>2834</v>
      </c>
      <c r="G1243" s="80" t="str">
        <f t="shared" si="31"/>
        <v>M</v>
      </c>
      <c r="H1243" s="81" t="s">
        <v>4664</v>
      </c>
      <c r="I1243" s="22" t="s">
        <v>2456</v>
      </c>
      <c r="J1243" s="82" t="s">
        <v>3154</v>
      </c>
      <c r="K1243" s="83"/>
    </row>
    <row r="1244" spans="1:11" s="57" customFormat="1" ht="12.75">
      <c r="A1244" s="4" t="s">
        <v>2871</v>
      </c>
      <c r="B1244" s="5"/>
      <c r="C1244" s="5" t="s">
        <v>2872</v>
      </c>
      <c r="D1244" s="15"/>
      <c r="E1244" s="15"/>
      <c r="F1244" s="6" t="s">
        <v>2873</v>
      </c>
      <c r="G1244" s="80" t="str">
        <f t="shared" si="31"/>
        <v>B</v>
      </c>
      <c r="H1244" s="81" t="s">
        <v>4664</v>
      </c>
      <c r="I1244" s="22" t="s">
        <v>2451</v>
      </c>
      <c r="J1244" s="82" t="s">
        <v>3154</v>
      </c>
      <c r="K1244" s="83"/>
    </row>
    <row r="1245" spans="1:11" s="57" customFormat="1" ht="12.75">
      <c r="A1245" s="4" t="s">
        <v>3210</v>
      </c>
      <c r="B1245" s="5"/>
      <c r="C1245" s="5" t="s">
        <v>3211</v>
      </c>
      <c r="D1245" s="15"/>
      <c r="E1245" s="15"/>
      <c r="F1245" s="6" t="s">
        <v>3212</v>
      </c>
      <c r="G1245" s="80" t="str">
        <f t="shared" si="31"/>
        <v>M</v>
      </c>
      <c r="H1245" s="81" t="s">
        <v>4664</v>
      </c>
      <c r="I1245" s="22" t="s">
        <v>2456</v>
      </c>
      <c r="J1245" s="82" t="s">
        <v>3154</v>
      </c>
      <c r="K1245" s="83"/>
    </row>
    <row r="1246" spans="1:11" s="57" customFormat="1" ht="12.75" customHeight="1">
      <c r="A1246" s="4" t="s">
        <v>3213</v>
      </c>
      <c r="B1246" s="5"/>
      <c r="C1246" s="5" t="s">
        <v>1476</v>
      </c>
      <c r="D1246" s="15"/>
      <c r="E1246" s="15"/>
      <c r="F1246" s="6" t="s">
        <v>1477</v>
      </c>
      <c r="G1246" s="80" t="str">
        <f t="shared" si="31"/>
        <v>M</v>
      </c>
      <c r="H1246" s="81" t="s">
        <v>4664</v>
      </c>
      <c r="I1246" s="22" t="s">
        <v>2456</v>
      </c>
      <c r="J1246" s="82" t="s">
        <v>3154</v>
      </c>
      <c r="K1246" s="83"/>
    </row>
    <row r="1247" spans="1:11" s="57" customFormat="1" ht="31.5">
      <c r="A1247" s="4" t="s">
        <v>3214</v>
      </c>
      <c r="B1247" s="5"/>
      <c r="C1247" s="5" t="s">
        <v>47</v>
      </c>
      <c r="D1247" s="15" t="s">
        <v>3966</v>
      </c>
      <c r="E1247" s="15" t="s">
        <v>3967</v>
      </c>
      <c r="F1247" s="6" t="s">
        <v>3965</v>
      </c>
      <c r="G1247" s="80" t="str">
        <f t="shared" si="31"/>
        <v>B</v>
      </c>
      <c r="H1247" s="81" t="s">
        <v>4664</v>
      </c>
      <c r="I1247" s="22" t="s">
        <v>2451</v>
      </c>
      <c r="J1247" s="82" t="s">
        <v>3154</v>
      </c>
      <c r="K1247" s="83"/>
    </row>
    <row r="1248" spans="1:11" s="57" customFormat="1" ht="12.75" customHeight="1">
      <c r="A1248" s="4" t="s">
        <v>3215</v>
      </c>
      <c r="B1248" s="5"/>
      <c r="C1248" s="5" t="s">
        <v>1115</v>
      </c>
      <c r="D1248" s="15"/>
      <c r="E1248" s="15"/>
      <c r="F1248" s="6" t="s">
        <v>3216</v>
      </c>
      <c r="G1248" s="80" t="str">
        <f t="shared" si="31"/>
        <v>H</v>
      </c>
      <c r="H1248" s="81" t="s">
        <v>4664</v>
      </c>
      <c r="I1248" s="22" t="s">
        <v>2457</v>
      </c>
      <c r="J1248" s="82" t="s">
        <v>3154</v>
      </c>
      <c r="K1248" s="83"/>
    </row>
    <row r="1249" spans="1:11" s="57" customFormat="1" ht="12.75">
      <c r="A1249" s="4" t="s">
        <v>3217</v>
      </c>
      <c r="B1249" s="5"/>
      <c r="C1249" s="5" t="s">
        <v>3218</v>
      </c>
      <c r="D1249" s="15"/>
      <c r="E1249" s="15"/>
      <c r="F1249" s="6" t="s">
        <v>3219</v>
      </c>
      <c r="G1249" s="80" t="str">
        <f t="shared" si="31"/>
        <v>M</v>
      </c>
      <c r="H1249" s="81" t="s">
        <v>4664</v>
      </c>
      <c r="I1249" s="22" t="s">
        <v>2456</v>
      </c>
      <c r="J1249" s="82" t="s">
        <v>3154</v>
      </c>
      <c r="K1249" s="83"/>
    </row>
    <row r="1250" spans="1:11" s="57" customFormat="1" ht="12.75">
      <c r="A1250" s="4" t="s">
        <v>3220</v>
      </c>
      <c r="B1250" s="5"/>
      <c r="C1250" s="5" t="s">
        <v>3221</v>
      </c>
      <c r="D1250" s="15"/>
      <c r="E1250" s="15"/>
      <c r="F1250" s="6" t="s">
        <v>3222</v>
      </c>
      <c r="G1250" s="80" t="str">
        <f t="shared" si="31"/>
        <v>M</v>
      </c>
      <c r="H1250" s="81" t="s">
        <v>4664</v>
      </c>
      <c r="I1250" s="22" t="s">
        <v>2456</v>
      </c>
      <c r="J1250" s="82" t="s">
        <v>3154</v>
      </c>
      <c r="K1250" s="83"/>
    </row>
    <row r="1251" spans="1:11" s="57" customFormat="1" ht="12.75" customHeight="1">
      <c r="A1251" s="4" t="s">
        <v>2320</v>
      </c>
      <c r="B1251" s="5"/>
      <c r="C1251" s="5" t="s">
        <v>4745</v>
      </c>
      <c r="D1251" s="15"/>
      <c r="E1251" s="15"/>
      <c r="F1251" s="6" t="s">
        <v>2321</v>
      </c>
      <c r="G1251" s="80" t="str">
        <f t="shared" si="31"/>
        <v>M</v>
      </c>
      <c r="H1251" s="81" t="s">
        <v>4664</v>
      </c>
      <c r="I1251" s="22" t="s">
        <v>2456</v>
      </c>
      <c r="J1251" s="82" t="s">
        <v>3154</v>
      </c>
      <c r="K1251" s="83"/>
    </row>
    <row r="1252" spans="1:11" s="57" customFormat="1" ht="12.75">
      <c r="A1252" s="4" t="s">
        <v>1008</v>
      </c>
      <c r="B1252" s="5"/>
      <c r="C1252" s="5" t="s">
        <v>4744</v>
      </c>
      <c r="D1252" s="15"/>
      <c r="E1252" s="15"/>
      <c r="F1252" s="6" t="s">
        <v>3223</v>
      </c>
      <c r="G1252" s="80" t="str">
        <f t="shared" si="31"/>
        <v>B</v>
      </c>
      <c r="H1252" s="81" t="s">
        <v>4664</v>
      </c>
      <c r="I1252" s="22" t="s">
        <v>2451</v>
      </c>
      <c r="J1252" s="82" t="s">
        <v>3154</v>
      </c>
      <c r="K1252" s="83"/>
    </row>
    <row r="1253" spans="1:11" s="57" customFormat="1" ht="12.75">
      <c r="A1253" s="4" t="s">
        <v>3224</v>
      </c>
      <c r="B1253" s="5"/>
      <c r="C1253" s="5" t="s">
        <v>3225</v>
      </c>
      <c r="D1253" s="15"/>
      <c r="E1253" s="15"/>
      <c r="F1253" s="6" t="s">
        <v>3226</v>
      </c>
      <c r="G1253" s="80" t="str">
        <f t="shared" si="31"/>
        <v>B</v>
      </c>
      <c r="H1253" s="81" t="s">
        <v>4664</v>
      </c>
      <c r="I1253" s="22" t="s">
        <v>2451</v>
      </c>
      <c r="J1253" s="82" t="s">
        <v>3154</v>
      </c>
      <c r="K1253" s="83"/>
    </row>
    <row r="1254" spans="1:11" s="57" customFormat="1" ht="12.75" customHeight="1">
      <c r="A1254" s="4" t="s">
        <v>3227</v>
      </c>
      <c r="B1254" s="5"/>
      <c r="C1254" s="5" t="s">
        <v>3228</v>
      </c>
      <c r="D1254" s="15"/>
      <c r="E1254" s="15"/>
      <c r="F1254" s="6" t="s">
        <v>3229</v>
      </c>
      <c r="G1254" s="80" t="str">
        <f t="shared" si="31"/>
        <v>M</v>
      </c>
      <c r="H1254" s="81" t="s">
        <v>4664</v>
      </c>
      <c r="I1254" s="22" t="s">
        <v>2456</v>
      </c>
      <c r="J1254" s="82" t="s">
        <v>3154</v>
      </c>
      <c r="K1254" s="83"/>
    </row>
    <row r="1255" spans="1:11" s="57" customFormat="1" ht="12.75" customHeight="1">
      <c r="A1255" s="4" t="s">
        <v>3230</v>
      </c>
      <c r="B1255" s="5"/>
      <c r="C1255" s="5" t="s">
        <v>3231</v>
      </c>
      <c r="D1255" s="15"/>
      <c r="E1255" s="15"/>
      <c r="F1255" s="6" t="s">
        <v>3232</v>
      </c>
      <c r="G1255" s="80" t="str">
        <f t="shared" si="31"/>
        <v>H</v>
      </c>
      <c r="H1255" s="81" t="s">
        <v>4664</v>
      </c>
      <c r="I1255" s="22" t="s">
        <v>2457</v>
      </c>
      <c r="J1255" s="82" t="s">
        <v>3154</v>
      </c>
      <c r="K1255" s="83"/>
    </row>
    <row r="1256" spans="1:11" s="57" customFormat="1" ht="12.75">
      <c r="A1256" s="4" t="s">
        <v>3233</v>
      </c>
      <c r="B1256" s="5"/>
      <c r="C1256" s="5" t="s">
        <v>1110</v>
      </c>
      <c r="D1256" s="15" t="s">
        <v>898</v>
      </c>
      <c r="E1256" s="15" t="s">
        <v>161</v>
      </c>
      <c r="F1256" s="6" t="s">
        <v>250</v>
      </c>
      <c r="G1256" s="80" t="str">
        <f aca="true" t="shared" si="32" ref="G1256:G1321">+LEFT(I1256,1)</f>
        <v>B</v>
      </c>
      <c r="H1256" s="81" t="s">
        <v>4664</v>
      </c>
      <c r="I1256" s="22" t="s">
        <v>2451</v>
      </c>
      <c r="J1256" s="82" t="s">
        <v>3154</v>
      </c>
      <c r="K1256" s="83"/>
    </row>
    <row r="1257" spans="1:11" s="57" customFormat="1" ht="12.75">
      <c r="A1257" s="4" t="s">
        <v>3234</v>
      </c>
      <c r="B1257" s="5"/>
      <c r="C1257" s="5" t="s">
        <v>3234</v>
      </c>
      <c r="D1257" s="15"/>
      <c r="E1257" s="15"/>
      <c r="F1257" s="6" t="s">
        <v>3235</v>
      </c>
      <c r="G1257" s="80" t="str">
        <f t="shared" si="32"/>
        <v>B</v>
      </c>
      <c r="H1257" s="81" t="s">
        <v>4664</v>
      </c>
      <c r="I1257" s="22" t="s">
        <v>2451</v>
      </c>
      <c r="J1257" s="82" t="s">
        <v>3154</v>
      </c>
      <c r="K1257" s="83"/>
    </row>
    <row r="1258" spans="1:11" s="57" customFormat="1" ht="12.75" customHeight="1">
      <c r="A1258" s="4" t="s">
        <v>3236</v>
      </c>
      <c r="B1258" s="5"/>
      <c r="C1258" s="5" t="s">
        <v>3236</v>
      </c>
      <c r="D1258" s="15"/>
      <c r="E1258" s="15"/>
      <c r="F1258" s="6" t="s">
        <v>3237</v>
      </c>
      <c r="G1258" s="80" t="str">
        <f t="shared" si="32"/>
        <v>H</v>
      </c>
      <c r="H1258" s="81" t="s">
        <v>4664</v>
      </c>
      <c r="I1258" s="22" t="s">
        <v>2457</v>
      </c>
      <c r="J1258" s="82" t="s">
        <v>3154</v>
      </c>
      <c r="K1258" s="83"/>
    </row>
    <row r="1259" spans="1:11" s="57" customFormat="1" ht="12.75">
      <c r="A1259" s="4" t="s">
        <v>3238</v>
      </c>
      <c r="B1259" s="5"/>
      <c r="C1259" s="5" t="s">
        <v>3239</v>
      </c>
      <c r="D1259" s="15"/>
      <c r="E1259" s="15"/>
      <c r="F1259" s="6" t="s">
        <v>3240</v>
      </c>
      <c r="G1259" s="80" t="str">
        <f t="shared" si="32"/>
        <v>B</v>
      </c>
      <c r="H1259" s="81" t="s">
        <v>4664</v>
      </c>
      <c r="I1259" s="22" t="s">
        <v>2451</v>
      </c>
      <c r="J1259" s="82" t="s">
        <v>3154</v>
      </c>
      <c r="K1259" s="83"/>
    </row>
    <row r="1260" spans="1:11" s="57" customFormat="1" ht="12.75">
      <c r="A1260" s="4" t="s">
        <v>3241</v>
      </c>
      <c r="B1260" s="5"/>
      <c r="C1260" s="5" t="s">
        <v>1404</v>
      </c>
      <c r="D1260" s="15"/>
      <c r="E1260" s="15"/>
      <c r="F1260" s="6" t="s">
        <v>3242</v>
      </c>
      <c r="G1260" s="80" t="str">
        <f t="shared" si="32"/>
        <v>M</v>
      </c>
      <c r="H1260" s="81" t="s">
        <v>4664</v>
      </c>
      <c r="I1260" s="22" t="s">
        <v>2456</v>
      </c>
      <c r="J1260" s="82" t="s">
        <v>3154</v>
      </c>
      <c r="K1260" s="83"/>
    </row>
    <row r="1261" spans="1:11" s="57" customFormat="1" ht="12.75">
      <c r="A1261" s="4" t="s">
        <v>3243</v>
      </c>
      <c r="B1261" s="5"/>
      <c r="C1261" s="5" t="s">
        <v>3244</v>
      </c>
      <c r="D1261" s="15"/>
      <c r="E1261" s="15"/>
      <c r="F1261" s="6" t="s">
        <v>3245</v>
      </c>
      <c r="G1261" s="80" t="str">
        <f t="shared" si="32"/>
        <v>B</v>
      </c>
      <c r="H1261" s="81" t="s">
        <v>4664</v>
      </c>
      <c r="I1261" s="22" t="s">
        <v>2451</v>
      </c>
      <c r="J1261" s="82" t="s">
        <v>3154</v>
      </c>
      <c r="K1261" s="83"/>
    </row>
    <row r="1262" spans="1:11" s="57" customFormat="1" ht="12.75" customHeight="1">
      <c r="A1262" s="4" t="s">
        <v>3246</v>
      </c>
      <c r="B1262" s="5"/>
      <c r="C1262" s="5" t="s">
        <v>3247</v>
      </c>
      <c r="D1262" s="15"/>
      <c r="E1262" s="15"/>
      <c r="F1262" s="6" t="s">
        <v>3248</v>
      </c>
      <c r="G1262" s="80" t="str">
        <f t="shared" si="32"/>
        <v>M</v>
      </c>
      <c r="H1262" s="81" t="s">
        <v>4664</v>
      </c>
      <c r="I1262" s="22" t="s">
        <v>2456</v>
      </c>
      <c r="J1262" s="82" t="s">
        <v>3154</v>
      </c>
      <c r="K1262" s="83"/>
    </row>
    <row r="1263" spans="1:11" s="57" customFormat="1" ht="12.75" customHeight="1">
      <c r="A1263" s="4" t="s">
        <v>3249</v>
      </c>
      <c r="B1263" s="5"/>
      <c r="C1263" s="5" t="s">
        <v>3250</v>
      </c>
      <c r="D1263" s="15"/>
      <c r="E1263" s="15"/>
      <c r="F1263" s="6" t="s">
        <v>3251</v>
      </c>
      <c r="G1263" s="80" t="str">
        <f t="shared" si="32"/>
        <v>H</v>
      </c>
      <c r="H1263" s="81" t="s">
        <v>4664</v>
      </c>
      <c r="I1263" s="22" t="s">
        <v>2457</v>
      </c>
      <c r="J1263" s="82" t="s">
        <v>3154</v>
      </c>
      <c r="K1263" s="83"/>
    </row>
    <row r="1264" spans="1:11" s="57" customFormat="1" ht="12.75" customHeight="1">
      <c r="A1264" s="4" t="s">
        <v>3252</v>
      </c>
      <c r="B1264" s="5"/>
      <c r="C1264" s="5" t="s">
        <v>2006</v>
      </c>
      <c r="D1264" s="15"/>
      <c r="E1264" s="15"/>
      <c r="F1264" s="6" t="s">
        <v>3253</v>
      </c>
      <c r="G1264" s="80" t="str">
        <f t="shared" si="32"/>
        <v>H</v>
      </c>
      <c r="H1264" s="81" t="s">
        <v>4664</v>
      </c>
      <c r="I1264" s="22" t="s">
        <v>2457</v>
      </c>
      <c r="J1264" s="82" t="s">
        <v>3154</v>
      </c>
      <c r="K1264" s="83"/>
    </row>
    <row r="1265" spans="1:11" s="57" customFormat="1" ht="12.75" customHeight="1">
      <c r="A1265" s="4" t="s">
        <v>3254</v>
      </c>
      <c r="B1265" s="5"/>
      <c r="C1265" s="5" t="s">
        <v>3255</v>
      </c>
      <c r="D1265" s="15"/>
      <c r="E1265" s="15"/>
      <c r="F1265" s="6" t="s">
        <v>3256</v>
      </c>
      <c r="G1265" s="80" t="str">
        <f t="shared" si="32"/>
        <v>H</v>
      </c>
      <c r="H1265" s="81" t="s">
        <v>4664</v>
      </c>
      <c r="I1265" s="22" t="s">
        <v>2457</v>
      </c>
      <c r="J1265" s="82" t="s">
        <v>3154</v>
      </c>
      <c r="K1265" s="83"/>
    </row>
    <row r="1266" spans="1:11" s="57" customFormat="1" ht="12.75" customHeight="1">
      <c r="A1266" s="4" t="s">
        <v>3257</v>
      </c>
      <c r="B1266" s="5"/>
      <c r="C1266" s="5" t="s">
        <v>3258</v>
      </c>
      <c r="D1266" s="15"/>
      <c r="E1266" s="15"/>
      <c r="F1266" s="6" t="s">
        <v>3259</v>
      </c>
      <c r="G1266" s="80" t="str">
        <f t="shared" si="32"/>
        <v>H</v>
      </c>
      <c r="H1266" s="81" t="s">
        <v>4664</v>
      </c>
      <c r="I1266" s="22" t="s">
        <v>2457</v>
      </c>
      <c r="J1266" s="82" t="s">
        <v>3154</v>
      </c>
      <c r="K1266" s="83"/>
    </row>
    <row r="1267" spans="1:11" s="57" customFormat="1" ht="12.75">
      <c r="A1267" s="4" t="s">
        <v>3260</v>
      </c>
      <c r="B1267" s="5"/>
      <c r="C1267" s="5" t="s">
        <v>2874</v>
      </c>
      <c r="D1267" s="15"/>
      <c r="E1267" s="15"/>
      <c r="F1267" s="6" t="s">
        <v>2875</v>
      </c>
      <c r="G1267" s="80" t="str">
        <f t="shared" si="32"/>
        <v>B</v>
      </c>
      <c r="H1267" s="81" t="s">
        <v>4664</v>
      </c>
      <c r="I1267" s="22" t="s">
        <v>2451</v>
      </c>
      <c r="J1267" s="82" t="s">
        <v>3154</v>
      </c>
      <c r="K1267" s="83"/>
    </row>
    <row r="1268" spans="1:11" s="57" customFormat="1" ht="12.75">
      <c r="A1268" s="4" t="s">
        <v>3261</v>
      </c>
      <c r="B1268" s="5"/>
      <c r="C1268" s="5" t="s">
        <v>3262</v>
      </c>
      <c r="D1268" s="15"/>
      <c r="E1268" s="15"/>
      <c r="F1268" s="6" t="s">
        <v>1419</v>
      </c>
      <c r="G1268" s="80" t="str">
        <f t="shared" si="32"/>
        <v>B</v>
      </c>
      <c r="H1268" s="81" t="s">
        <v>4664</v>
      </c>
      <c r="I1268" s="22" t="s">
        <v>2451</v>
      </c>
      <c r="J1268" s="82" t="s">
        <v>3154</v>
      </c>
      <c r="K1268" s="83"/>
    </row>
    <row r="1269" spans="1:11" s="57" customFormat="1" ht="12.75" customHeight="1">
      <c r="A1269" s="4" t="s">
        <v>3263</v>
      </c>
      <c r="B1269" s="5"/>
      <c r="C1269" s="5" t="s">
        <v>3264</v>
      </c>
      <c r="D1269" s="15"/>
      <c r="E1269" s="15"/>
      <c r="F1269" s="6" t="s">
        <v>3265</v>
      </c>
      <c r="G1269" s="80" t="str">
        <f t="shared" si="32"/>
        <v>H</v>
      </c>
      <c r="H1269" s="81" t="s">
        <v>4664</v>
      </c>
      <c r="I1269" s="22" t="s">
        <v>2457</v>
      </c>
      <c r="J1269" s="82" t="s">
        <v>3154</v>
      </c>
      <c r="K1269" s="83"/>
    </row>
    <row r="1270" spans="1:11" s="57" customFormat="1" ht="25.5">
      <c r="A1270" s="4" t="s">
        <v>3950</v>
      </c>
      <c r="B1270" s="5"/>
      <c r="C1270" s="5" t="s">
        <v>2227</v>
      </c>
      <c r="D1270" s="15" t="s">
        <v>3951</v>
      </c>
      <c r="E1270" s="15" t="s">
        <v>3952</v>
      </c>
      <c r="F1270" s="6" t="s">
        <v>2228</v>
      </c>
      <c r="G1270" s="80" t="str">
        <f>+LEFT(I1270,1)</f>
        <v>B</v>
      </c>
      <c r="H1270" s="81" t="s">
        <v>4664</v>
      </c>
      <c r="I1270" s="22" t="s">
        <v>2451</v>
      </c>
      <c r="J1270" s="82" t="s">
        <v>3154</v>
      </c>
      <c r="K1270" s="83"/>
    </row>
    <row r="1271" spans="1:11" s="57" customFormat="1" ht="12.75" customHeight="1">
      <c r="A1271" s="4" t="s">
        <v>3455</v>
      </c>
      <c r="B1271" s="5"/>
      <c r="C1271" s="5" t="s">
        <v>2229</v>
      </c>
      <c r="D1271" s="15"/>
      <c r="E1271" s="15"/>
      <c r="F1271" s="6" t="s">
        <v>2230</v>
      </c>
      <c r="G1271" s="80" t="str">
        <f>+LEFT(I1271,1)</f>
        <v>M</v>
      </c>
      <c r="H1271" s="81" t="s">
        <v>4664</v>
      </c>
      <c r="I1271" s="22" t="s">
        <v>2456</v>
      </c>
      <c r="J1271" s="82" t="s">
        <v>3154</v>
      </c>
      <c r="K1271" s="83"/>
    </row>
    <row r="1272" spans="1:11" s="57" customFormat="1" ht="12.75" customHeight="1">
      <c r="A1272" s="4" t="s">
        <v>3456</v>
      </c>
      <c r="B1272" s="5"/>
      <c r="C1272" s="5" t="s">
        <v>2235</v>
      </c>
      <c r="D1272" s="15"/>
      <c r="E1272" s="15"/>
      <c r="F1272" s="6" t="s">
        <v>2236</v>
      </c>
      <c r="G1272" s="80" t="str">
        <f>+LEFT(I1272,1)</f>
        <v>M</v>
      </c>
      <c r="H1272" s="81" t="s">
        <v>4664</v>
      </c>
      <c r="I1272" s="22" t="s">
        <v>2456</v>
      </c>
      <c r="J1272" s="82" t="s">
        <v>3154</v>
      </c>
      <c r="K1272" s="83"/>
    </row>
    <row r="1273" spans="1:11" s="57" customFormat="1" ht="31.5">
      <c r="A1273" s="4" t="s">
        <v>3915</v>
      </c>
      <c r="B1273" s="5"/>
      <c r="C1273" s="5" t="s">
        <v>2237</v>
      </c>
      <c r="D1273" s="15" t="s">
        <v>3916</v>
      </c>
      <c r="E1273" s="15" t="s">
        <v>3917</v>
      </c>
      <c r="F1273" s="6" t="s">
        <v>2238</v>
      </c>
      <c r="G1273" s="80" t="str">
        <f>+LEFT(I1273,1)</f>
        <v>B</v>
      </c>
      <c r="H1273" s="81" t="s">
        <v>4664</v>
      </c>
      <c r="I1273" s="22" t="s">
        <v>2451</v>
      </c>
      <c r="J1273" s="82" t="s">
        <v>3154</v>
      </c>
      <c r="K1273" s="83"/>
    </row>
    <row r="1274" spans="1:11" s="57" customFormat="1" ht="25.5">
      <c r="A1274" s="4" t="s">
        <v>3452</v>
      </c>
      <c r="B1274" s="5"/>
      <c r="C1274" s="5" t="s">
        <v>3450</v>
      </c>
      <c r="D1274" s="15" t="s">
        <v>3453</v>
      </c>
      <c r="E1274" s="15" t="s">
        <v>3454</v>
      </c>
      <c r="F1274" s="6" t="s">
        <v>3451</v>
      </c>
      <c r="G1274" s="80" t="str">
        <f>+LEFT(I1274,1)</f>
        <v>B</v>
      </c>
      <c r="H1274" s="81" t="s">
        <v>4664</v>
      </c>
      <c r="I1274" s="22" t="s">
        <v>2451</v>
      </c>
      <c r="J1274" s="82" t="s">
        <v>3154</v>
      </c>
      <c r="K1274" s="83"/>
    </row>
    <row r="1275" spans="1:11" s="57" customFormat="1" ht="12.75" customHeight="1">
      <c r="A1275" s="4" t="s">
        <v>2317</v>
      </c>
      <c r="B1275" s="5"/>
      <c r="C1275" s="5" t="s">
        <v>2318</v>
      </c>
      <c r="D1275" s="15"/>
      <c r="E1275" s="15"/>
      <c r="F1275" s="6" t="s">
        <v>2319</v>
      </c>
      <c r="G1275" s="80" t="str">
        <f t="shared" si="32"/>
        <v>M</v>
      </c>
      <c r="H1275" s="81" t="s">
        <v>4664</v>
      </c>
      <c r="I1275" s="22" t="s">
        <v>2456</v>
      </c>
      <c r="J1275" s="82" t="s">
        <v>3154</v>
      </c>
      <c r="K1275" s="83"/>
    </row>
    <row r="1276" spans="1:11" s="57" customFormat="1" ht="12.75">
      <c r="A1276" s="4" t="s">
        <v>3266</v>
      </c>
      <c r="B1276" s="5"/>
      <c r="C1276" s="5" t="s">
        <v>1959</v>
      </c>
      <c r="D1276" s="15"/>
      <c r="E1276" s="15"/>
      <c r="F1276" s="6" t="s">
        <v>3267</v>
      </c>
      <c r="G1276" s="80" t="str">
        <f t="shared" si="32"/>
        <v>B</v>
      </c>
      <c r="H1276" s="81" t="s">
        <v>4664</v>
      </c>
      <c r="I1276" s="22" t="s">
        <v>2451</v>
      </c>
      <c r="J1276" s="82" t="s">
        <v>3154</v>
      </c>
      <c r="K1276" s="83"/>
    </row>
    <row r="1277" spans="1:11" s="57" customFormat="1" ht="12.75">
      <c r="A1277" s="4" t="s">
        <v>3271</v>
      </c>
      <c r="B1277" s="5"/>
      <c r="C1277" s="5" t="s">
        <v>3272</v>
      </c>
      <c r="D1277" s="15"/>
      <c r="E1277" s="15"/>
      <c r="F1277" s="6" t="s">
        <v>3273</v>
      </c>
      <c r="G1277" s="80" t="str">
        <f t="shared" si="32"/>
        <v>M</v>
      </c>
      <c r="H1277" s="81" t="s">
        <v>4664</v>
      </c>
      <c r="I1277" s="22" t="s">
        <v>2456</v>
      </c>
      <c r="J1277" s="82" t="s">
        <v>3154</v>
      </c>
      <c r="K1277" s="83"/>
    </row>
    <row r="1278" spans="1:11" s="57" customFormat="1" ht="12.75" customHeight="1">
      <c r="A1278" s="4" t="s">
        <v>1764</v>
      </c>
      <c r="B1278" s="5"/>
      <c r="C1278" s="5" t="s">
        <v>1765</v>
      </c>
      <c r="D1278" s="15"/>
      <c r="E1278" s="15"/>
      <c r="F1278" s="6" t="s">
        <v>2302</v>
      </c>
      <c r="G1278" s="80" t="str">
        <f t="shared" si="32"/>
        <v>M</v>
      </c>
      <c r="H1278" s="81" t="s">
        <v>4664</v>
      </c>
      <c r="I1278" s="22" t="s">
        <v>2456</v>
      </c>
      <c r="J1278" s="82" t="s">
        <v>3154</v>
      </c>
      <c r="K1278" s="83"/>
    </row>
    <row r="1279" spans="1:11" s="57" customFormat="1" ht="21">
      <c r="A1279" s="4" t="s">
        <v>3971</v>
      </c>
      <c r="B1279" s="5"/>
      <c r="C1279" s="5" t="s">
        <v>3969</v>
      </c>
      <c r="D1279" s="15" t="s">
        <v>3954</v>
      </c>
      <c r="E1279" s="15" t="s">
        <v>3955</v>
      </c>
      <c r="F1279" s="68" t="s">
        <v>3973</v>
      </c>
      <c r="G1279" s="80" t="str">
        <f>+LEFT(I1279,1)</f>
        <v>B</v>
      </c>
      <c r="H1279" s="81" t="s">
        <v>4664</v>
      </c>
      <c r="I1279" s="22" t="s">
        <v>2451</v>
      </c>
      <c r="J1279" s="82" t="s">
        <v>3154</v>
      </c>
      <c r="K1279" s="83"/>
    </row>
    <row r="1280" spans="1:11" s="57" customFormat="1" ht="12.75" customHeight="1">
      <c r="A1280" s="4" t="s">
        <v>3274</v>
      </c>
      <c r="B1280" s="5"/>
      <c r="C1280" s="5" t="s">
        <v>3275</v>
      </c>
      <c r="D1280" s="15"/>
      <c r="E1280" s="15"/>
      <c r="F1280" s="6" t="s">
        <v>3276</v>
      </c>
      <c r="G1280" s="80" t="str">
        <f t="shared" si="32"/>
        <v>H</v>
      </c>
      <c r="H1280" s="81" t="s">
        <v>4664</v>
      </c>
      <c r="I1280" s="22" t="s">
        <v>2457</v>
      </c>
      <c r="J1280" s="82" t="s">
        <v>3154</v>
      </c>
      <c r="K1280" s="83"/>
    </row>
    <row r="1281" spans="1:11" s="57" customFormat="1" ht="12.75" customHeight="1">
      <c r="A1281" s="4" t="s">
        <v>3277</v>
      </c>
      <c r="B1281" s="5"/>
      <c r="C1281" s="5" t="s">
        <v>3277</v>
      </c>
      <c r="D1281" s="15"/>
      <c r="E1281" s="15"/>
      <c r="F1281" s="6" t="s">
        <v>3278</v>
      </c>
      <c r="G1281" s="80" t="str">
        <f t="shared" si="32"/>
        <v>M</v>
      </c>
      <c r="H1281" s="81" t="s">
        <v>4664</v>
      </c>
      <c r="I1281" s="22" t="s">
        <v>2456</v>
      </c>
      <c r="J1281" s="82" t="s">
        <v>3154</v>
      </c>
      <c r="K1281" s="83"/>
    </row>
    <row r="1282" spans="1:11" s="57" customFormat="1" ht="21" customHeight="1">
      <c r="A1282" s="4" t="s">
        <v>3279</v>
      </c>
      <c r="B1282" s="5"/>
      <c r="C1282" s="5" t="s">
        <v>3280</v>
      </c>
      <c r="D1282" s="15" t="s">
        <v>1204</v>
      </c>
      <c r="E1282" s="15" t="s">
        <v>1205</v>
      </c>
      <c r="F1282" s="6" t="s">
        <v>3281</v>
      </c>
      <c r="G1282" s="80" t="str">
        <f t="shared" si="32"/>
        <v>M</v>
      </c>
      <c r="H1282" s="81" t="s">
        <v>4664</v>
      </c>
      <c r="I1282" s="22" t="s">
        <v>2456</v>
      </c>
      <c r="J1282" s="82" t="s">
        <v>3154</v>
      </c>
      <c r="K1282" s="83"/>
    </row>
    <row r="1283" spans="1:11" s="57" customFormat="1" ht="12.75">
      <c r="A1283" s="4" t="s">
        <v>1021</v>
      </c>
      <c r="B1283" s="5"/>
      <c r="C1283" s="5" t="s">
        <v>1022</v>
      </c>
      <c r="D1283" s="15"/>
      <c r="E1283" s="15"/>
      <c r="F1283" s="6" t="s">
        <v>1023</v>
      </c>
      <c r="G1283" s="80" t="str">
        <f t="shared" si="32"/>
        <v>M</v>
      </c>
      <c r="H1283" s="81" t="s">
        <v>4664</v>
      </c>
      <c r="I1283" s="22" t="s">
        <v>2456</v>
      </c>
      <c r="J1283" s="82" t="s">
        <v>3154</v>
      </c>
      <c r="K1283" s="83"/>
    </row>
    <row r="1284" spans="1:11" s="57" customFormat="1" ht="12.75" customHeight="1">
      <c r="A1284" s="4" t="s">
        <v>3282</v>
      </c>
      <c r="B1284" s="5"/>
      <c r="C1284" s="5" t="s">
        <v>3283</v>
      </c>
      <c r="D1284" s="15"/>
      <c r="E1284" s="15"/>
      <c r="F1284" s="6" t="s">
        <v>3284</v>
      </c>
      <c r="G1284" s="80" t="str">
        <f t="shared" si="32"/>
        <v>H</v>
      </c>
      <c r="H1284" s="81" t="s">
        <v>4664</v>
      </c>
      <c r="I1284" s="22" t="s">
        <v>2457</v>
      </c>
      <c r="J1284" s="82" t="s">
        <v>3154</v>
      </c>
      <c r="K1284" s="83"/>
    </row>
    <row r="1285" spans="1:11" s="57" customFormat="1" ht="12.75" customHeight="1">
      <c r="A1285" s="4" t="s">
        <v>3285</v>
      </c>
      <c r="B1285" s="5"/>
      <c r="C1285" s="5" t="s">
        <v>3286</v>
      </c>
      <c r="D1285" s="15"/>
      <c r="E1285" s="15"/>
      <c r="F1285" s="6" t="s">
        <v>3287</v>
      </c>
      <c r="G1285" s="80" t="str">
        <f t="shared" si="32"/>
        <v>H</v>
      </c>
      <c r="H1285" s="81" t="s">
        <v>4664</v>
      </c>
      <c r="I1285" s="22" t="s">
        <v>2457</v>
      </c>
      <c r="J1285" s="82" t="s">
        <v>3154</v>
      </c>
      <c r="K1285" s="83"/>
    </row>
    <row r="1286" spans="1:11" s="57" customFormat="1" ht="12.75" customHeight="1">
      <c r="A1286" s="4" t="s">
        <v>3288</v>
      </c>
      <c r="B1286" s="5"/>
      <c r="C1286" s="5" t="s">
        <v>3289</v>
      </c>
      <c r="D1286" s="15"/>
      <c r="E1286" s="15"/>
      <c r="F1286" s="6" t="s">
        <v>1424</v>
      </c>
      <c r="G1286" s="80" t="str">
        <f t="shared" si="32"/>
        <v>M</v>
      </c>
      <c r="H1286" s="81" t="s">
        <v>4664</v>
      </c>
      <c r="I1286" s="22" t="s">
        <v>2456</v>
      </c>
      <c r="J1286" s="82" t="s">
        <v>3154</v>
      </c>
      <c r="K1286" s="83"/>
    </row>
    <row r="1287" spans="1:11" s="57" customFormat="1" ht="12.75" customHeight="1">
      <c r="A1287" s="4" t="s">
        <v>3290</v>
      </c>
      <c r="B1287" s="5"/>
      <c r="C1287" s="5" t="s">
        <v>3291</v>
      </c>
      <c r="D1287" s="15"/>
      <c r="E1287" s="15"/>
      <c r="F1287" s="6" t="s">
        <v>3292</v>
      </c>
      <c r="G1287" s="80" t="str">
        <f t="shared" si="32"/>
        <v>M</v>
      </c>
      <c r="H1287" s="81" t="s">
        <v>4664</v>
      </c>
      <c r="I1287" s="22" t="s">
        <v>2456</v>
      </c>
      <c r="J1287" s="82" t="s">
        <v>3154</v>
      </c>
      <c r="K1287" s="83"/>
    </row>
    <row r="1288" spans="1:11" s="57" customFormat="1" ht="12.75" customHeight="1">
      <c r="A1288" s="4" t="s">
        <v>2167</v>
      </c>
      <c r="B1288" s="5"/>
      <c r="C1288" s="5" t="s">
        <v>2168</v>
      </c>
      <c r="D1288" s="15"/>
      <c r="E1288" s="15"/>
      <c r="F1288" s="6" t="s">
        <v>2169</v>
      </c>
      <c r="G1288" s="80" t="str">
        <f t="shared" si="32"/>
        <v>H</v>
      </c>
      <c r="H1288" s="81" t="s">
        <v>4664</v>
      </c>
      <c r="I1288" s="22" t="s">
        <v>2457</v>
      </c>
      <c r="J1288" s="82" t="s">
        <v>3154</v>
      </c>
      <c r="K1288" s="83"/>
    </row>
    <row r="1289" spans="1:11" s="57" customFormat="1" ht="12.75">
      <c r="A1289" s="4" t="s">
        <v>2170</v>
      </c>
      <c r="B1289" s="5"/>
      <c r="C1289" s="5" t="s">
        <v>2171</v>
      </c>
      <c r="D1289" s="15"/>
      <c r="E1289" s="15"/>
      <c r="F1289" s="6" t="s">
        <v>2172</v>
      </c>
      <c r="G1289" s="80" t="str">
        <f t="shared" si="32"/>
        <v>B</v>
      </c>
      <c r="H1289" s="81" t="s">
        <v>4664</v>
      </c>
      <c r="I1289" s="22" t="s">
        <v>2451</v>
      </c>
      <c r="J1289" s="82" t="s">
        <v>3154</v>
      </c>
      <c r="K1289" s="83"/>
    </row>
    <row r="1290" spans="1:11" s="57" customFormat="1" ht="12.75" customHeight="1">
      <c r="A1290" s="4" t="s">
        <v>2173</v>
      </c>
      <c r="B1290" s="5"/>
      <c r="C1290" s="5" t="s">
        <v>2174</v>
      </c>
      <c r="D1290" s="15"/>
      <c r="E1290" s="15"/>
      <c r="F1290" s="6" t="s">
        <v>2175</v>
      </c>
      <c r="G1290" s="80" t="str">
        <f t="shared" si="32"/>
        <v>M</v>
      </c>
      <c r="H1290" s="81" t="s">
        <v>4664</v>
      </c>
      <c r="I1290" s="22" t="s">
        <v>2456</v>
      </c>
      <c r="J1290" s="82" t="s">
        <v>3154</v>
      </c>
      <c r="K1290" s="83"/>
    </row>
    <row r="1291" spans="1:11" s="57" customFormat="1" ht="12.75">
      <c r="A1291" s="4" t="s">
        <v>3943</v>
      </c>
      <c r="B1291" s="5"/>
      <c r="C1291" s="5" t="s">
        <v>2176</v>
      </c>
      <c r="D1291" s="15" t="s">
        <v>3941</v>
      </c>
      <c r="E1291" s="15" t="s">
        <v>3942</v>
      </c>
      <c r="F1291" s="6" t="s">
        <v>2177</v>
      </c>
      <c r="G1291" s="80" t="str">
        <f t="shared" si="32"/>
        <v>B</v>
      </c>
      <c r="H1291" s="81" t="s">
        <v>4664</v>
      </c>
      <c r="I1291" s="22" t="s">
        <v>2451</v>
      </c>
      <c r="J1291" s="82" t="s">
        <v>3154</v>
      </c>
      <c r="K1291" s="83"/>
    </row>
    <row r="1292" spans="1:11" s="57" customFormat="1" ht="12.75">
      <c r="A1292" s="4" t="s">
        <v>2178</v>
      </c>
      <c r="B1292" s="5"/>
      <c r="C1292" s="5" t="s">
        <v>2179</v>
      </c>
      <c r="D1292" s="15"/>
      <c r="E1292" s="15"/>
      <c r="F1292" s="6" t="s">
        <v>2180</v>
      </c>
      <c r="G1292" s="80" t="str">
        <f t="shared" si="32"/>
        <v>B</v>
      </c>
      <c r="H1292" s="81" t="s">
        <v>4664</v>
      </c>
      <c r="I1292" s="22" t="s">
        <v>2451</v>
      </c>
      <c r="J1292" s="82" t="s">
        <v>3154</v>
      </c>
      <c r="K1292" s="83"/>
    </row>
    <row r="1293" spans="1:11" s="57" customFormat="1" ht="12.75">
      <c r="A1293" s="4" t="s">
        <v>2181</v>
      </c>
      <c r="B1293" s="5"/>
      <c r="C1293" s="5" t="s">
        <v>2182</v>
      </c>
      <c r="D1293" s="15"/>
      <c r="E1293" s="15"/>
      <c r="F1293" s="6" t="s">
        <v>2183</v>
      </c>
      <c r="G1293" s="80" t="str">
        <f t="shared" si="32"/>
        <v>B</v>
      </c>
      <c r="H1293" s="81" t="s">
        <v>4664</v>
      </c>
      <c r="I1293" s="22" t="s">
        <v>2451</v>
      </c>
      <c r="J1293" s="82" t="s">
        <v>3154</v>
      </c>
      <c r="K1293" s="83"/>
    </row>
    <row r="1294" spans="1:11" s="57" customFormat="1" ht="12.75">
      <c r="A1294" s="4" t="s">
        <v>2184</v>
      </c>
      <c r="B1294" s="5"/>
      <c r="C1294" s="5" t="s">
        <v>2185</v>
      </c>
      <c r="D1294" s="15"/>
      <c r="E1294" s="15"/>
      <c r="F1294" s="6" t="s">
        <v>2186</v>
      </c>
      <c r="G1294" s="80" t="str">
        <f t="shared" si="32"/>
        <v>B</v>
      </c>
      <c r="H1294" s="81" t="s">
        <v>4664</v>
      </c>
      <c r="I1294" s="22" t="s">
        <v>2451</v>
      </c>
      <c r="J1294" s="82" t="s">
        <v>3154</v>
      </c>
      <c r="K1294" s="83"/>
    </row>
    <row r="1295" spans="1:11" s="57" customFormat="1" ht="25.5">
      <c r="A1295" s="4" t="s">
        <v>2187</v>
      </c>
      <c r="B1295" s="5"/>
      <c r="C1295" s="5" t="s">
        <v>2188</v>
      </c>
      <c r="D1295" s="15"/>
      <c r="E1295" s="15"/>
      <c r="F1295" s="6" t="s">
        <v>2189</v>
      </c>
      <c r="G1295" s="80" t="str">
        <f t="shared" si="32"/>
        <v>B</v>
      </c>
      <c r="H1295" s="81" t="s">
        <v>4664</v>
      </c>
      <c r="I1295" s="22" t="s">
        <v>2451</v>
      </c>
      <c r="J1295" s="82" t="s">
        <v>3154</v>
      </c>
      <c r="K1295" s="83"/>
    </row>
    <row r="1296" spans="1:11" s="57" customFormat="1" ht="21">
      <c r="A1296" s="4" t="s">
        <v>3968</v>
      </c>
      <c r="B1296" s="5"/>
      <c r="C1296" s="5" t="s">
        <v>3970</v>
      </c>
      <c r="D1296" s="15" t="s">
        <v>3953</v>
      </c>
      <c r="E1296" s="15" t="s">
        <v>3956</v>
      </c>
      <c r="F1296" s="68" t="s">
        <v>3972</v>
      </c>
      <c r="G1296" s="80" t="str">
        <f>+LEFT(I1296,1)</f>
        <v>B</v>
      </c>
      <c r="H1296" s="81" t="s">
        <v>4664</v>
      </c>
      <c r="I1296" s="22" t="s">
        <v>2451</v>
      </c>
      <c r="J1296" s="82" t="s">
        <v>3154</v>
      </c>
      <c r="K1296" s="83"/>
    </row>
    <row r="1297" spans="1:11" s="57" customFormat="1" ht="12.75" customHeight="1">
      <c r="A1297" s="4" t="s">
        <v>2190</v>
      </c>
      <c r="B1297" s="5" t="s">
        <v>1843</v>
      </c>
      <c r="C1297" s="5" t="s">
        <v>2742</v>
      </c>
      <c r="D1297" s="15"/>
      <c r="E1297" s="15"/>
      <c r="F1297" s="6" t="s">
        <v>2191</v>
      </c>
      <c r="G1297" s="80" t="str">
        <f t="shared" si="32"/>
        <v>M</v>
      </c>
      <c r="H1297" s="81" t="s">
        <v>4664</v>
      </c>
      <c r="I1297" s="22" t="s">
        <v>2456</v>
      </c>
      <c r="J1297" s="82" t="s">
        <v>3154</v>
      </c>
      <c r="K1297" s="83"/>
    </row>
    <row r="1298" spans="1:11" s="57" customFormat="1" ht="12.75" customHeight="1">
      <c r="A1298" s="4" t="s">
        <v>2192</v>
      </c>
      <c r="B1298" s="5"/>
      <c r="C1298" s="5" t="s">
        <v>1010</v>
      </c>
      <c r="D1298" s="15"/>
      <c r="E1298" s="15"/>
      <c r="F1298" s="6" t="s">
        <v>2193</v>
      </c>
      <c r="G1298" s="80" t="str">
        <f t="shared" si="32"/>
        <v>H</v>
      </c>
      <c r="H1298" s="81" t="s">
        <v>4664</v>
      </c>
      <c r="I1298" s="22" t="s">
        <v>2457</v>
      </c>
      <c r="J1298" s="82" t="s">
        <v>3154</v>
      </c>
      <c r="K1298" s="83"/>
    </row>
    <row r="1299" spans="1:11" s="57" customFormat="1" ht="12.75" customHeight="1">
      <c r="A1299" s="4" t="s">
        <v>2194</v>
      </c>
      <c r="B1299" s="5"/>
      <c r="C1299" s="5" t="s">
        <v>2195</v>
      </c>
      <c r="D1299" s="15"/>
      <c r="E1299" s="15"/>
      <c r="F1299" s="6" t="s">
        <v>2196</v>
      </c>
      <c r="G1299" s="80" t="str">
        <f t="shared" si="32"/>
        <v>H</v>
      </c>
      <c r="H1299" s="81" t="s">
        <v>4664</v>
      </c>
      <c r="I1299" s="22" t="s">
        <v>2457</v>
      </c>
      <c r="J1299" s="82" t="s">
        <v>3154</v>
      </c>
      <c r="K1299" s="83"/>
    </row>
    <row r="1300" spans="1:11" s="57" customFormat="1" ht="12.75" customHeight="1">
      <c r="A1300" s="4" t="s">
        <v>2197</v>
      </c>
      <c r="B1300" s="5"/>
      <c r="C1300" s="5" t="s">
        <v>2195</v>
      </c>
      <c r="D1300" s="15"/>
      <c r="E1300" s="15"/>
      <c r="F1300" s="6" t="s">
        <v>2198</v>
      </c>
      <c r="G1300" s="80" t="str">
        <f t="shared" si="32"/>
        <v>H</v>
      </c>
      <c r="H1300" s="81" t="s">
        <v>4664</v>
      </c>
      <c r="I1300" s="22" t="s">
        <v>2457</v>
      </c>
      <c r="J1300" s="82" t="s">
        <v>3154</v>
      </c>
      <c r="K1300" s="83"/>
    </row>
    <row r="1301" spans="1:11" s="57" customFormat="1" ht="12.75">
      <c r="A1301" s="4" t="s">
        <v>3948</v>
      </c>
      <c r="B1301" s="5"/>
      <c r="C1301" s="5" t="s">
        <v>2199</v>
      </c>
      <c r="D1301" s="15" t="s">
        <v>3944</v>
      </c>
      <c r="E1301" s="15" t="s">
        <v>3945</v>
      </c>
      <c r="F1301" s="6" t="s">
        <v>2200</v>
      </c>
      <c r="G1301" s="80" t="str">
        <f t="shared" si="32"/>
        <v>B</v>
      </c>
      <c r="H1301" s="81" t="s">
        <v>4664</v>
      </c>
      <c r="I1301" s="22" t="s">
        <v>2451</v>
      </c>
      <c r="J1301" s="82" t="s">
        <v>3154</v>
      </c>
      <c r="K1301" s="83"/>
    </row>
    <row r="1302" spans="1:11" s="57" customFormat="1" ht="12.75">
      <c r="A1302" s="4" t="s">
        <v>3949</v>
      </c>
      <c r="B1302" s="5"/>
      <c r="C1302" s="5" t="s">
        <v>1028</v>
      </c>
      <c r="D1302" s="15" t="s">
        <v>3946</v>
      </c>
      <c r="E1302" s="15" t="s">
        <v>3947</v>
      </c>
      <c r="F1302" s="6" t="s">
        <v>2201</v>
      </c>
      <c r="G1302" s="80" t="str">
        <f t="shared" si="32"/>
        <v>B</v>
      </c>
      <c r="H1302" s="81" t="s">
        <v>4664</v>
      </c>
      <c r="I1302" s="22" t="s">
        <v>2451</v>
      </c>
      <c r="J1302" s="82" t="s">
        <v>3154</v>
      </c>
      <c r="K1302" s="83"/>
    </row>
    <row r="1303" spans="1:11" s="57" customFormat="1" ht="12.75">
      <c r="A1303" s="4" t="s">
        <v>2202</v>
      </c>
      <c r="B1303" s="5"/>
      <c r="C1303" s="5" t="s">
        <v>1020</v>
      </c>
      <c r="D1303" s="15"/>
      <c r="E1303" s="15"/>
      <c r="F1303" s="6" t="s">
        <v>2203</v>
      </c>
      <c r="G1303" s="80" t="str">
        <f t="shared" si="32"/>
        <v>B</v>
      </c>
      <c r="H1303" s="81" t="s">
        <v>4664</v>
      </c>
      <c r="I1303" s="22" t="s">
        <v>2451</v>
      </c>
      <c r="J1303" s="82" t="s">
        <v>3154</v>
      </c>
      <c r="K1303" s="83"/>
    </row>
    <row r="1304" spans="1:11" s="57" customFormat="1" ht="12.75" customHeight="1">
      <c r="A1304" s="4" t="s">
        <v>2204</v>
      </c>
      <c r="B1304" s="5"/>
      <c r="C1304" s="5" t="s">
        <v>2205</v>
      </c>
      <c r="D1304" s="15"/>
      <c r="E1304" s="15"/>
      <c r="F1304" s="6" t="s">
        <v>2206</v>
      </c>
      <c r="G1304" s="80" t="str">
        <f t="shared" si="32"/>
        <v>M</v>
      </c>
      <c r="H1304" s="81" t="s">
        <v>4664</v>
      </c>
      <c r="I1304" s="22" t="s">
        <v>2456</v>
      </c>
      <c r="J1304" s="82" t="s">
        <v>3154</v>
      </c>
      <c r="K1304" s="83"/>
    </row>
    <row r="1305" spans="1:11" s="57" customFormat="1" ht="12.75" customHeight="1">
      <c r="A1305" s="4" t="s">
        <v>2207</v>
      </c>
      <c r="B1305" s="5"/>
      <c r="C1305" s="5" t="s">
        <v>2208</v>
      </c>
      <c r="D1305" s="15"/>
      <c r="E1305" s="15"/>
      <c r="F1305" s="6" t="s">
        <v>2209</v>
      </c>
      <c r="G1305" s="80" t="str">
        <f t="shared" si="32"/>
        <v>M</v>
      </c>
      <c r="H1305" s="81" t="s">
        <v>4664</v>
      </c>
      <c r="I1305" s="22" t="s">
        <v>2456</v>
      </c>
      <c r="J1305" s="82" t="s">
        <v>3154</v>
      </c>
      <c r="K1305" s="83"/>
    </row>
    <row r="1306" spans="1:11" s="57" customFormat="1" ht="12.75" customHeight="1">
      <c r="A1306" s="4" t="s">
        <v>2309</v>
      </c>
      <c r="B1306" s="5"/>
      <c r="C1306" s="5" t="s">
        <v>2310</v>
      </c>
      <c r="D1306" s="15"/>
      <c r="E1306" s="15"/>
      <c r="F1306" s="6" t="s">
        <v>2311</v>
      </c>
      <c r="G1306" s="80" t="str">
        <f t="shared" si="32"/>
        <v>M</v>
      </c>
      <c r="H1306" s="81" t="s">
        <v>4664</v>
      </c>
      <c r="I1306" s="22" t="s">
        <v>2456</v>
      </c>
      <c r="J1306" s="82" t="s">
        <v>3154</v>
      </c>
      <c r="K1306" s="83"/>
    </row>
    <row r="1307" spans="1:11" s="57" customFormat="1" ht="12.75">
      <c r="A1307" s="4" t="s">
        <v>2210</v>
      </c>
      <c r="B1307" s="5"/>
      <c r="C1307" s="5" t="s">
        <v>2211</v>
      </c>
      <c r="D1307" s="15"/>
      <c r="E1307" s="15"/>
      <c r="F1307" s="6" t="s">
        <v>2212</v>
      </c>
      <c r="G1307" s="80" t="str">
        <f t="shared" si="32"/>
        <v>B</v>
      </c>
      <c r="H1307" s="81" t="s">
        <v>4664</v>
      </c>
      <c r="I1307" s="22" t="s">
        <v>2451</v>
      </c>
      <c r="J1307" s="82" t="s">
        <v>3154</v>
      </c>
      <c r="K1307" s="83"/>
    </row>
    <row r="1308" spans="1:11" s="57" customFormat="1" ht="21">
      <c r="A1308" s="4" t="s">
        <v>2452</v>
      </c>
      <c r="B1308" s="5"/>
      <c r="C1308" s="5" t="s">
        <v>2453</v>
      </c>
      <c r="D1308" s="15" t="s">
        <v>3959</v>
      </c>
      <c r="E1308" s="15" t="s">
        <v>3960</v>
      </c>
      <c r="F1308" s="6" t="s">
        <v>2213</v>
      </c>
      <c r="G1308" s="80" t="str">
        <f t="shared" si="32"/>
        <v>B</v>
      </c>
      <c r="H1308" s="81" t="s">
        <v>4664</v>
      </c>
      <c r="I1308" s="22" t="s">
        <v>2451</v>
      </c>
      <c r="J1308" s="82" t="s">
        <v>3154</v>
      </c>
      <c r="K1308" s="83"/>
    </row>
    <row r="1309" spans="1:11" s="57" customFormat="1" ht="12.75">
      <c r="A1309" s="4" t="s">
        <v>2214</v>
      </c>
      <c r="B1309" s="5"/>
      <c r="C1309" s="5" t="s">
        <v>2215</v>
      </c>
      <c r="D1309" s="15"/>
      <c r="E1309" s="15"/>
      <c r="F1309" s="6" t="s">
        <v>1081</v>
      </c>
      <c r="G1309" s="80" t="str">
        <f t="shared" si="32"/>
        <v>B</v>
      </c>
      <c r="H1309" s="81" t="s">
        <v>4664</v>
      </c>
      <c r="I1309" s="22" t="s">
        <v>2451</v>
      </c>
      <c r="J1309" s="82" t="s">
        <v>3154</v>
      </c>
      <c r="K1309" s="83"/>
    </row>
    <row r="1310" spans="1:11" s="57" customFormat="1" ht="12.75" customHeight="1">
      <c r="A1310" s="4" t="s">
        <v>3449</v>
      </c>
      <c r="B1310" s="5"/>
      <c r="C1310" s="5" t="s">
        <v>3448</v>
      </c>
      <c r="D1310" s="15"/>
      <c r="E1310" s="15"/>
      <c r="F1310" s="6"/>
      <c r="G1310" s="80" t="str">
        <f t="shared" si="32"/>
        <v>H</v>
      </c>
      <c r="H1310" s="81" t="s">
        <v>4664</v>
      </c>
      <c r="I1310" s="22" t="s">
        <v>2457</v>
      </c>
      <c r="J1310" s="82" t="s">
        <v>3154</v>
      </c>
      <c r="K1310" s="83"/>
    </row>
    <row r="1311" spans="1:11" s="57" customFormat="1" ht="12.75" customHeight="1">
      <c r="A1311" s="4" t="s">
        <v>2216</v>
      </c>
      <c r="B1311" s="5"/>
      <c r="C1311" s="5" t="s">
        <v>2217</v>
      </c>
      <c r="D1311" s="15"/>
      <c r="E1311" s="15"/>
      <c r="F1311" s="6" t="s">
        <v>2218</v>
      </c>
      <c r="G1311" s="80" t="str">
        <f t="shared" si="32"/>
        <v>H</v>
      </c>
      <c r="H1311" s="81" t="s">
        <v>4664</v>
      </c>
      <c r="I1311" s="22" t="s">
        <v>2457</v>
      </c>
      <c r="J1311" s="82" t="s">
        <v>3154</v>
      </c>
      <c r="K1311" s="83"/>
    </row>
    <row r="1312" spans="1:11" s="57" customFormat="1" ht="12.75">
      <c r="A1312" s="4" t="s">
        <v>1132</v>
      </c>
      <c r="B1312" s="5"/>
      <c r="C1312" s="5" t="s">
        <v>2219</v>
      </c>
      <c r="D1312" s="15"/>
      <c r="E1312" s="15"/>
      <c r="F1312" s="6" t="s">
        <v>2220</v>
      </c>
      <c r="G1312" s="80" t="str">
        <f t="shared" si="32"/>
        <v>B</v>
      </c>
      <c r="H1312" s="81" t="s">
        <v>4664</v>
      </c>
      <c r="I1312" s="22" t="s">
        <v>2451</v>
      </c>
      <c r="J1312" s="82" t="s">
        <v>3154</v>
      </c>
      <c r="K1312" s="83"/>
    </row>
    <row r="1313" spans="1:11" s="57" customFormat="1" ht="12.75" customHeight="1">
      <c r="A1313" s="4" t="s">
        <v>2306</v>
      </c>
      <c r="B1313" s="5"/>
      <c r="C1313" s="5" t="s">
        <v>2307</v>
      </c>
      <c r="D1313" s="15"/>
      <c r="E1313" s="15"/>
      <c r="F1313" s="6" t="s">
        <v>2308</v>
      </c>
      <c r="G1313" s="80" t="str">
        <f t="shared" si="32"/>
        <v>M</v>
      </c>
      <c r="H1313" s="81" t="s">
        <v>4664</v>
      </c>
      <c r="I1313" s="22" t="s">
        <v>2456</v>
      </c>
      <c r="J1313" s="82" t="s">
        <v>3154</v>
      </c>
      <c r="K1313" s="83"/>
    </row>
    <row r="1314" spans="1:11" s="57" customFormat="1" ht="12.75">
      <c r="A1314" s="4" t="s">
        <v>2221</v>
      </c>
      <c r="B1314" s="5"/>
      <c r="C1314" s="5" t="s">
        <v>2222</v>
      </c>
      <c r="D1314" s="15"/>
      <c r="E1314" s="15"/>
      <c r="F1314" s="6" t="s">
        <v>2223</v>
      </c>
      <c r="G1314" s="80" t="str">
        <f t="shared" si="32"/>
        <v>B</v>
      </c>
      <c r="H1314" s="81" t="s">
        <v>4664</v>
      </c>
      <c r="I1314" s="22" t="s">
        <v>2451</v>
      </c>
      <c r="J1314" s="82" t="s">
        <v>3154</v>
      </c>
      <c r="K1314" s="83"/>
    </row>
    <row r="1315" spans="1:11" s="57" customFormat="1" ht="12.75">
      <c r="A1315" s="4" t="s">
        <v>2224</v>
      </c>
      <c r="B1315" s="5"/>
      <c r="C1315" s="5" t="s">
        <v>2225</v>
      </c>
      <c r="D1315" s="15"/>
      <c r="E1315" s="15"/>
      <c r="F1315" s="6" t="s">
        <v>2226</v>
      </c>
      <c r="G1315" s="80" t="str">
        <f t="shared" si="32"/>
        <v>B</v>
      </c>
      <c r="H1315" s="81" t="s">
        <v>4664</v>
      </c>
      <c r="I1315" s="22" t="s">
        <v>2451</v>
      </c>
      <c r="J1315" s="82" t="s">
        <v>3154</v>
      </c>
      <c r="K1315" s="83"/>
    </row>
    <row r="1316" spans="1:11" s="57" customFormat="1" ht="12.75">
      <c r="A1316" s="4" t="s">
        <v>1133</v>
      </c>
      <c r="B1316" s="5"/>
      <c r="C1316" s="5" t="s">
        <v>2239</v>
      </c>
      <c r="D1316" s="15"/>
      <c r="E1316" s="15"/>
      <c r="F1316" s="6" t="s">
        <v>2240</v>
      </c>
      <c r="G1316" s="80" t="str">
        <f t="shared" si="32"/>
        <v>B</v>
      </c>
      <c r="H1316" s="81" t="s">
        <v>4664</v>
      </c>
      <c r="I1316" s="22" t="s">
        <v>2451</v>
      </c>
      <c r="J1316" s="82" t="s">
        <v>3154</v>
      </c>
      <c r="K1316" s="83"/>
    </row>
    <row r="1317" spans="1:11" s="57" customFormat="1" ht="12.75">
      <c r="A1317" s="4" t="s">
        <v>2241</v>
      </c>
      <c r="B1317" s="5"/>
      <c r="C1317" s="5" t="s">
        <v>2242</v>
      </c>
      <c r="D1317" s="15"/>
      <c r="E1317" s="15"/>
      <c r="F1317" s="6" t="s">
        <v>2243</v>
      </c>
      <c r="G1317" s="80" t="str">
        <f t="shared" si="32"/>
        <v>B</v>
      </c>
      <c r="H1317" s="81" t="s">
        <v>4664</v>
      </c>
      <c r="I1317" s="22" t="s">
        <v>2451</v>
      </c>
      <c r="J1317" s="82" t="s">
        <v>3154</v>
      </c>
      <c r="K1317" s="83"/>
    </row>
    <row r="1318" spans="1:11" s="57" customFormat="1" ht="12.75" customHeight="1">
      <c r="A1318" s="4" t="s">
        <v>2244</v>
      </c>
      <c r="B1318" s="5"/>
      <c r="C1318" s="5" t="s">
        <v>2245</v>
      </c>
      <c r="D1318" s="15"/>
      <c r="E1318" s="15"/>
      <c r="F1318" s="6" t="s">
        <v>2246</v>
      </c>
      <c r="G1318" s="80" t="str">
        <f t="shared" si="32"/>
        <v>M</v>
      </c>
      <c r="H1318" s="81" t="s">
        <v>4664</v>
      </c>
      <c r="I1318" s="22" t="s">
        <v>2456</v>
      </c>
      <c r="J1318" s="82" t="s">
        <v>3154</v>
      </c>
      <c r="K1318" s="83"/>
    </row>
    <row r="1319" spans="1:11" s="57" customFormat="1" ht="12.75" customHeight="1">
      <c r="A1319" s="4" t="s">
        <v>2247</v>
      </c>
      <c r="B1319" s="5"/>
      <c r="C1319" s="5" t="s">
        <v>2247</v>
      </c>
      <c r="D1319" s="15"/>
      <c r="E1319" s="15"/>
      <c r="F1319" s="6" t="s">
        <v>2248</v>
      </c>
      <c r="G1319" s="80" t="str">
        <f t="shared" si="32"/>
        <v>M</v>
      </c>
      <c r="H1319" s="81" t="s">
        <v>4664</v>
      </c>
      <c r="I1319" s="22" t="s">
        <v>2456</v>
      </c>
      <c r="J1319" s="82" t="s">
        <v>3154</v>
      </c>
      <c r="K1319" s="83"/>
    </row>
    <row r="1320" spans="1:11" s="57" customFormat="1" ht="12.75">
      <c r="A1320" s="4" t="s">
        <v>2249</v>
      </c>
      <c r="B1320" s="5"/>
      <c r="C1320" s="5" t="s">
        <v>2249</v>
      </c>
      <c r="D1320" s="15"/>
      <c r="E1320" s="15"/>
      <c r="F1320" s="6" t="s">
        <v>2250</v>
      </c>
      <c r="G1320" s="80" t="str">
        <f t="shared" si="32"/>
        <v>B</v>
      </c>
      <c r="H1320" s="81" t="s">
        <v>4664</v>
      </c>
      <c r="I1320" s="22" t="s">
        <v>2451</v>
      </c>
      <c r="J1320" s="82" t="s">
        <v>3154</v>
      </c>
      <c r="K1320" s="83"/>
    </row>
    <row r="1321" spans="1:11" s="57" customFormat="1" ht="12.75" customHeight="1">
      <c r="A1321" s="4" t="s">
        <v>2251</v>
      </c>
      <c r="B1321" s="5"/>
      <c r="C1321" s="5" t="s">
        <v>2252</v>
      </c>
      <c r="D1321" s="15"/>
      <c r="E1321" s="15"/>
      <c r="F1321" s="6" t="s">
        <v>1466</v>
      </c>
      <c r="G1321" s="80" t="str">
        <f t="shared" si="32"/>
        <v>H</v>
      </c>
      <c r="H1321" s="81" t="s">
        <v>4664</v>
      </c>
      <c r="I1321" s="22" t="s">
        <v>2457</v>
      </c>
      <c r="J1321" s="82" t="s">
        <v>3154</v>
      </c>
      <c r="K1321" s="83"/>
    </row>
    <row r="1322" spans="1:11" s="57" customFormat="1" ht="31.5">
      <c r="A1322" s="4" t="s">
        <v>2253</v>
      </c>
      <c r="B1322" s="5"/>
      <c r="C1322" s="5" t="s">
        <v>1794</v>
      </c>
      <c r="D1322" s="15" t="s">
        <v>3957</v>
      </c>
      <c r="E1322" s="15" t="s">
        <v>3958</v>
      </c>
      <c r="F1322" s="6" t="s">
        <v>2254</v>
      </c>
      <c r="G1322" s="80" t="str">
        <f aca="true" t="shared" si="33" ref="G1322:G1376">+LEFT(I1322,1)</f>
        <v>B</v>
      </c>
      <c r="H1322" s="81" t="s">
        <v>4664</v>
      </c>
      <c r="I1322" s="22" t="s">
        <v>2451</v>
      </c>
      <c r="J1322" s="82" t="s">
        <v>3154</v>
      </c>
      <c r="K1322" s="83"/>
    </row>
    <row r="1323" spans="1:11" s="57" customFormat="1" ht="12.75">
      <c r="A1323" s="4" t="s">
        <v>2255</v>
      </c>
      <c r="B1323" s="5"/>
      <c r="C1323" s="5" t="s">
        <v>4555</v>
      </c>
      <c r="D1323" s="15"/>
      <c r="E1323" s="15"/>
      <c r="F1323" s="6" t="s">
        <v>2256</v>
      </c>
      <c r="G1323" s="80" t="str">
        <f t="shared" si="33"/>
        <v>B</v>
      </c>
      <c r="H1323" s="81" t="s">
        <v>4664</v>
      </c>
      <c r="I1323" s="22" t="s">
        <v>2451</v>
      </c>
      <c r="J1323" s="82" t="s">
        <v>3154</v>
      </c>
      <c r="K1323" s="83"/>
    </row>
    <row r="1324" spans="1:11" s="57" customFormat="1" ht="12.75" customHeight="1">
      <c r="A1324" s="4" t="s">
        <v>2257</v>
      </c>
      <c r="B1324" s="5"/>
      <c r="C1324" s="5" t="s">
        <v>2258</v>
      </c>
      <c r="D1324" s="15"/>
      <c r="E1324" s="15"/>
      <c r="F1324" s="6" t="s">
        <v>2259</v>
      </c>
      <c r="G1324" s="80" t="str">
        <f t="shared" si="33"/>
        <v>H</v>
      </c>
      <c r="H1324" s="81" t="s">
        <v>4664</v>
      </c>
      <c r="I1324" s="22" t="s">
        <v>2457</v>
      </c>
      <c r="J1324" s="82" t="s">
        <v>3154</v>
      </c>
      <c r="K1324" s="83"/>
    </row>
    <row r="1325" spans="1:11" s="57" customFormat="1" ht="12.75">
      <c r="A1325" s="4" t="s">
        <v>2260</v>
      </c>
      <c r="B1325" s="5"/>
      <c r="C1325" s="5" t="s">
        <v>2260</v>
      </c>
      <c r="D1325" s="15"/>
      <c r="E1325" s="15"/>
      <c r="F1325" s="6" t="s">
        <v>2261</v>
      </c>
      <c r="G1325" s="80" t="str">
        <f t="shared" si="33"/>
        <v>B</v>
      </c>
      <c r="H1325" s="81" t="s">
        <v>4664</v>
      </c>
      <c r="I1325" s="22" t="s">
        <v>2451</v>
      </c>
      <c r="J1325" s="82" t="s">
        <v>3154</v>
      </c>
      <c r="K1325" s="83"/>
    </row>
    <row r="1326" spans="1:11" s="57" customFormat="1" ht="12.75" customHeight="1">
      <c r="A1326" s="4" t="s">
        <v>2262</v>
      </c>
      <c r="B1326" s="5"/>
      <c r="C1326" s="5" t="s">
        <v>2263</v>
      </c>
      <c r="D1326" s="15"/>
      <c r="E1326" s="15"/>
      <c r="F1326" s="6" t="s">
        <v>2264</v>
      </c>
      <c r="G1326" s="80" t="str">
        <f t="shared" si="33"/>
        <v>M</v>
      </c>
      <c r="H1326" s="81" t="s">
        <v>4664</v>
      </c>
      <c r="I1326" s="22" t="s">
        <v>2456</v>
      </c>
      <c r="J1326" s="82" t="s">
        <v>3154</v>
      </c>
      <c r="K1326" s="83"/>
    </row>
    <row r="1327" spans="1:11" s="57" customFormat="1" ht="12.75">
      <c r="A1327" s="4" t="s">
        <v>2265</v>
      </c>
      <c r="B1327" s="5"/>
      <c r="C1327" s="5" t="s">
        <v>2265</v>
      </c>
      <c r="D1327" s="15"/>
      <c r="E1327" s="15"/>
      <c r="F1327" s="6" t="s">
        <v>2266</v>
      </c>
      <c r="G1327" s="80" t="str">
        <f t="shared" si="33"/>
        <v>B</v>
      </c>
      <c r="H1327" s="81" t="s">
        <v>4664</v>
      </c>
      <c r="I1327" s="22" t="s">
        <v>2451</v>
      </c>
      <c r="J1327" s="82" t="s">
        <v>3154</v>
      </c>
      <c r="K1327" s="83"/>
    </row>
    <row r="1328" spans="1:11" s="57" customFormat="1" ht="12.75" customHeight="1">
      <c r="A1328" s="4" t="s">
        <v>2503</v>
      </c>
      <c r="B1328" s="5"/>
      <c r="C1328" s="5" t="s">
        <v>2267</v>
      </c>
      <c r="D1328" s="15"/>
      <c r="E1328" s="15"/>
      <c r="F1328" s="6" t="s">
        <v>2268</v>
      </c>
      <c r="G1328" s="80" t="str">
        <f t="shared" si="33"/>
        <v>H</v>
      </c>
      <c r="H1328" s="81" t="s">
        <v>4664</v>
      </c>
      <c r="I1328" s="22" t="s">
        <v>2457</v>
      </c>
      <c r="J1328" s="82" t="s">
        <v>3154</v>
      </c>
      <c r="K1328" s="83"/>
    </row>
    <row r="1329" spans="1:11" s="57" customFormat="1" ht="12.75" customHeight="1">
      <c r="A1329" s="4" t="s">
        <v>2314</v>
      </c>
      <c r="B1329" s="5"/>
      <c r="C1329" s="5" t="s">
        <v>2315</v>
      </c>
      <c r="D1329" s="15"/>
      <c r="E1329" s="15"/>
      <c r="F1329" s="6" t="s">
        <v>2316</v>
      </c>
      <c r="G1329" s="80" t="str">
        <f t="shared" si="33"/>
        <v>H</v>
      </c>
      <c r="H1329" s="81" t="s">
        <v>4664</v>
      </c>
      <c r="I1329" s="22" t="s">
        <v>2457</v>
      </c>
      <c r="J1329" s="82" t="s">
        <v>3154</v>
      </c>
      <c r="K1329" s="83"/>
    </row>
    <row r="1330" spans="1:11" s="57" customFormat="1" ht="15">
      <c r="A1330" s="51" t="s">
        <v>2437</v>
      </c>
      <c r="B1330" s="58"/>
      <c r="C1330" s="46" t="s">
        <v>2438</v>
      </c>
      <c r="D1330" s="34"/>
      <c r="E1330" s="34"/>
      <c r="F1330" s="59"/>
      <c r="G1330" s="76" t="str">
        <f t="shared" si="33"/>
        <v>B</v>
      </c>
      <c r="H1330" s="77" t="s">
        <v>4665</v>
      </c>
      <c r="I1330" s="78" t="s">
        <v>2451</v>
      </c>
      <c r="J1330" s="78" t="s">
        <v>3154</v>
      </c>
      <c r="K1330" s="83"/>
    </row>
    <row r="1331" spans="1:11" s="57" customFormat="1" ht="12.75" customHeight="1">
      <c r="A1331" s="4" t="s">
        <v>4572</v>
      </c>
      <c r="B1331" s="5" t="s">
        <v>1529</v>
      </c>
      <c r="C1331" s="5" t="s">
        <v>4573</v>
      </c>
      <c r="D1331" s="15"/>
      <c r="E1331" s="15"/>
      <c r="F1331" s="6"/>
      <c r="G1331" s="80" t="str">
        <f t="shared" si="33"/>
        <v>H</v>
      </c>
      <c r="H1331" s="81" t="s">
        <v>4665</v>
      </c>
      <c r="I1331" s="22" t="s">
        <v>2457</v>
      </c>
      <c r="J1331" s="82" t="s">
        <v>3154</v>
      </c>
      <c r="K1331" s="83"/>
    </row>
    <row r="1332" spans="1:11" s="57" customFormat="1" ht="12.75" customHeight="1">
      <c r="A1332" s="4" t="s">
        <v>4757</v>
      </c>
      <c r="B1332" s="5"/>
      <c r="C1332" s="5" t="s">
        <v>4758</v>
      </c>
      <c r="D1332" s="15"/>
      <c r="E1332" s="15"/>
      <c r="F1332" s="6"/>
      <c r="G1332" s="80" t="str">
        <f t="shared" si="33"/>
        <v>H</v>
      </c>
      <c r="H1332" s="81" t="s">
        <v>4665</v>
      </c>
      <c r="I1332" s="22" t="s">
        <v>2457</v>
      </c>
      <c r="J1332" s="82" t="s">
        <v>3154</v>
      </c>
      <c r="K1332" s="83"/>
    </row>
    <row r="1333" spans="1:11" s="57" customFormat="1" ht="12.75" customHeight="1">
      <c r="A1333" s="4" t="s">
        <v>4384</v>
      </c>
      <c r="B1333" s="5"/>
      <c r="C1333" s="5" t="s">
        <v>4385</v>
      </c>
      <c r="D1333" s="15"/>
      <c r="E1333" s="15"/>
      <c r="F1333" s="6"/>
      <c r="G1333" s="80" t="str">
        <f t="shared" si="33"/>
        <v>M</v>
      </c>
      <c r="H1333" s="81" t="s">
        <v>4665</v>
      </c>
      <c r="I1333" s="22" t="s">
        <v>2456</v>
      </c>
      <c r="J1333" s="82" t="s">
        <v>3154</v>
      </c>
      <c r="K1333" s="83"/>
    </row>
    <row r="1334" spans="1:11" s="57" customFormat="1" ht="12.75" customHeight="1">
      <c r="A1334" s="4" t="s">
        <v>341</v>
      </c>
      <c r="B1334" s="5"/>
      <c r="C1334" s="5" t="s">
        <v>342</v>
      </c>
      <c r="D1334" s="15"/>
      <c r="E1334" s="15"/>
      <c r="F1334" s="6"/>
      <c r="G1334" s="80" t="str">
        <f t="shared" si="33"/>
        <v>M</v>
      </c>
      <c r="H1334" s="81" t="s">
        <v>4665</v>
      </c>
      <c r="I1334" s="22" t="s">
        <v>2456</v>
      </c>
      <c r="J1334" s="82" t="s">
        <v>3154</v>
      </c>
      <c r="K1334" s="83"/>
    </row>
    <row r="1335" spans="1:11" s="57" customFormat="1" ht="12.75" customHeight="1">
      <c r="A1335" s="4" t="s">
        <v>4692</v>
      </c>
      <c r="B1335" s="5"/>
      <c r="C1335" s="5" t="s">
        <v>4691</v>
      </c>
      <c r="D1335" s="15"/>
      <c r="E1335" s="15"/>
      <c r="F1335" s="6"/>
      <c r="G1335" s="80" t="str">
        <f t="shared" si="33"/>
        <v>M</v>
      </c>
      <c r="H1335" s="81" t="s">
        <v>4665</v>
      </c>
      <c r="I1335" s="22" t="s">
        <v>2456</v>
      </c>
      <c r="J1335" s="82" t="s">
        <v>3154</v>
      </c>
      <c r="K1335" s="83"/>
    </row>
    <row r="1336" spans="1:11" s="57" customFormat="1" ht="21">
      <c r="A1336" s="4" t="s">
        <v>2009</v>
      </c>
      <c r="B1336" s="5"/>
      <c r="C1336" s="5" t="s">
        <v>343</v>
      </c>
      <c r="D1336" s="15" t="s">
        <v>2010</v>
      </c>
      <c r="E1336" s="15" t="s">
        <v>2011</v>
      </c>
      <c r="F1336" s="6"/>
      <c r="G1336" s="80" t="str">
        <f t="shared" si="33"/>
        <v>B</v>
      </c>
      <c r="H1336" s="81" t="s">
        <v>4665</v>
      </c>
      <c r="I1336" s="22" t="s">
        <v>2451</v>
      </c>
      <c r="J1336" s="82" t="s">
        <v>3154</v>
      </c>
      <c r="K1336" s="83"/>
    </row>
    <row r="1337" spans="1:11" s="57" customFormat="1" ht="21" customHeight="1">
      <c r="A1337" s="4" t="s">
        <v>3410</v>
      </c>
      <c r="B1337" s="5"/>
      <c r="C1337" s="5" t="s">
        <v>3411</v>
      </c>
      <c r="D1337" s="15" t="s">
        <v>3412</v>
      </c>
      <c r="E1337" s="15" t="s">
        <v>3413</v>
      </c>
      <c r="F1337" s="6"/>
      <c r="G1337" s="80" t="str">
        <f t="shared" si="33"/>
        <v>H</v>
      </c>
      <c r="H1337" s="81" t="s">
        <v>4665</v>
      </c>
      <c r="I1337" s="22" t="s">
        <v>2457</v>
      </c>
      <c r="J1337" s="82" t="s">
        <v>3154</v>
      </c>
      <c r="K1337" s="83"/>
    </row>
    <row r="1338" spans="1:11" s="57" customFormat="1" ht="12.75">
      <c r="A1338" s="4" t="s">
        <v>4889</v>
      </c>
      <c r="B1338" s="5"/>
      <c r="C1338" s="5" t="s">
        <v>4890</v>
      </c>
      <c r="D1338" s="15"/>
      <c r="E1338" s="15"/>
      <c r="F1338" s="6"/>
      <c r="G1338" s="80" t="str">
        <f t="shared" si="33"/>
        <v>H</v>
      </c>
      <c r="H1338" s="81" t="s">
        <v>4665</v>
      </c>
      <c r="I1338" s="22" t="s">
        <v>2457</v>
      </c>
      <c r="J1338" s="82" t="s">
        <v>3154</v>
      </c>
      <c r="K1338" s="83"/>
    </row>
    <row r="1339" spans="1:11" s="57" customFormat="1" ht="21" customHeight="1">
      <c r="A1339" s="4" t="s">
        <v>4386</v>
      </c>
      <c r="B1339" s="5" t="s">
        <v>1529</v>
      </c>
      <c r="C1339" s="5" t="s">
        <v>4387</v>
      </c>
      <c r="D1339" s="15"/>
      <c r="E1339" s="15"/>
      <c r="F1339" s="6"/>
      <c r="G1339" s="80" t="str">
        <f t="shared" si="33"/>
        <v>M</v>
      </c>
      <c r="H1339" s="81" t="s">
        <v>4665</v>
      </c>
      <c r="I1339" s="22" t="s">
        <v>2456</v>
      </c>
      <c r="J1339" s="82" t="s">
        <v>1067</v>
      </c>
      <c r="K1339" s="83"/>
    </row>
    <row r="1340" spans="1:11" s="57" customFormat="1" ht="31.5" customHeight="1">
      <c r="A1340" s="4" t="s">
        <v>3423</v>
      </c>
      <c r="B1340" s="5" t="s">
        <v>1529</v>
      </c>
      <c r="C1340" s="5" t="s">
        <v>3424</v>
      </c>
      <c r="D1340" s="15" t="s">
        <v>3425</v>
      </c>
      <c r="E1340" s="15" t="s">
        <v>3426</v>
      </c>
      <c r="F1340" s="6"/>
      <c r="G1340" s="80" t="str">
        <f t="shared" si="33"/>
        <v>H</v>
      </c>
      <c r="H1340" s="81" t="s">
        <v>4665</v>
      </c>
      <c r="I1340" s="22" t="s">
        <v>2457</v>
      </c>
      <c r="J1340" s="82" t="s">
        <v>3154</v>
      </c>
      <c r="K1340" s="83"/>
    </row>
    <row r="1341" spans="1:11" s="57" customFormat="1" ht="12.75" customHeight="1">
      <c r="A1341" s="4" t="s">
        <v>1337</v>
      </c>
      <c r="B1341" s="5"/>
      <c r="C1341" s="5" t="s">
        <v>1338</v>
      </c>
      <c r="D1341" s="15" t="s">
        <v>1339</v>
      </c>
      <c r="E1341" s="15" t="s">
        <v>1340</v>
      </c>
      <c r="F1341" s="6"/>
      <c r="G1341" s="80" t="str">
        <f t="shared" si="33"/>
        <v>M</v>
      </c>
      <c r="H1341" s="81" t="s">
        <v>4665</v>
      </c>
      <c r="I1341" s="22" t="s">
        <v>2456</v>
      </c>
      <c r="J1341" s="82" t="s">
        <v>3154</v>
      </c>
      <c r="K1341" s="83"/>
    </row>
    <row r="1342" spans="1:11" s="57" customFormat="1" ht="12.75">
      <c r="A1342" s="4" t="s">
        <v>344</v>
      </c>
      <c r="B1342" s="5"/>
      <c r="C1342" s="5" t="s">
        <v>345</v>
      </c>
      <c r="D1342" s="15" t="s">
        <v>4789</v>
      </c>
      <c r="E1342" s="15" t="s">
        <v>4790</v>
      </c>
      <c r="F1342" s="6"/>
      <c r="G1342" s="80" t="str">
        <f t="shared" si="33"/>
        <v>B</v>
      </c>
      <c r="H1342" s="81" t="s">
        <v>4665</v>
      </c>
      <c r="I1342" s="22" t="s">
        <v>2451</v>
      </c>
      <c r="J1342" s="82" t="s">
        <v>3154</v>
      </c>
      <c r="K1342" s="83"/>
    </row>
    <row r="1343" spans="1:11" s="57" customFormat="1" ht="12.75">
      <c r="A1343" s="4" t="s">
        <v>2008</v>
      </c>
      <c r="B1343" s="5" t="s">
        <v>1529</v>
      </c>
      <c r="C1343" s="5" t="s">
        <v>346</v>
      </c>
      <c r="D1343" s="15"/>
      <c r="E1343" s="15"/>
      <c r="F1343" s="6"/>
      <c r="G1343" s="80" t="str">
        <f t="shared" si="33"/>
        <v>B</v>
      </c>
      <c r="H1343" s="81" t="s">
        <v>4665</v>
      </c>
      <c r="I1343" s="22" t="s">
        <v>2451</v>
      </c>
      <c r="J1343" s="82" t="s">
        <v>3154</v>
      </c>
      <c r="K1343" s="83"/>
    </row>
    <row r="1344" spans="1:11" s="57" customFormat="1" ht="12.75">
      <c r="A1344" s="4" t="s">
        <v>347</v>
      </c>
      <c r="B1344" s="5" t="s">
        <v>1529</v>
      </c>
      <c r="C1344" s="5" t="s">
        <v>348</v>
      </c>
      <c r="D1344" s="15"/>
      <c r="E1344" s="15"/>
      <c r="F1344" s="6"/>
      <c r="G1344" s="80" t="str">
        <f t="shared" si="33"/>
        <v>B</v>
      </c>
      <c r="H1344" s="81" t="s">
        <v>4665</v>
      </c>
      <c r="I1344" s="22" t="s">
        <v>2451</v>
      </c>
      <c r="J1344" s="82" t="s">
        <v>3154</v>
      </c>
      <c r="K1344" s="83"/>
    </row>
    <row r="1345" spans="1:11" s="57" customFormat="1" ht="31.5">
      <c r="A1345" s="4" t="s">
        <v>3481</v>
      </c>
      <c r="B1345" s="5" t="s">
        <v>1529</v>
      </c>
      <c r="C1345" s="5" t="s">
        <v>3482</v>
      </c>
      <c r="D1345" s="15" t="s">
        <v>3997</v>
      </c>
      <c r="E1345" s="15" t="s">
        <v>3998</v>
      </c>
      <c r="F1345" s="6"/>
      <c r="G1345" s="80" t="str">
        <f t="shared" si="33"/>
        <v>H</v>
      </c>
      <c r="H1345" s="81" t="s">
        <v>4665</v>
      </c>
      <c r="I1345" s="22" t="s">
        <v>2457</v>
      </c>
      <c r="J1345" s="82" t="s">
        <v>3154</v>
      </c>
      <c r="K1345" s="83"/>
    </row>
    <row r="1346" spans="1:11" s="57" customFormat="1" ht="12.75">
      <c r="A1346" s="4" t="s">
        <v>4176</v>
      </c>
      <c r="B1346" s="5"/>
      <c r="C1346" s="5" t="s">
        <v>4177</v>
      </c>
      <c r="D1346" s="15"/>
      <c r="E1346" s="15"/>
      <c r="F1346" s="6" t="s">
        <v>4178</v>
      </c>
      <c r="G1346" s="80" t="str">
        <f t="shared" si="33"/>
        <v>H</v>
      </c>
      <c r="H1346" s="81" t="s">
        <v>4665</v>
      </c>
      <c r="I1346" s="22" t="s">
        <v>2457</v>
      </c>
      <c r="J1346" s="82" t="s">
        <v>3154</v>
      </c>
      <c r="K1346" s="83"/>
    </row>
    <row r="1347" spans="1:11" s="57" customFormat="1" ht="12.75">
      <c r="A1347" s="4" t="s">
        <v>349</v>
      </c>
      <c r="B1347" s="5" t="s">
        <v>1529</v>
      </c>
      <c r="C1347" s="5" t="s">
        <v>350</v>
      </c>
      <c r="D1347" s="15"/>
      <c r="E1347" s="15"/>
      <c r="F1347" s="6"/>
      <c r="G1347" s="80" t="str">
        <f t="shared" si="33"/>
        <v>B</v>
      </c>
      <c r="H1347" s="81" t="s">
        <v>4665</v>
      </c>
      <c r="I1347" s="22" t="s">
        <v>2451</v>
      </c>
      <c r="J1347" s="82" t="s">
        <v>3154</v>
      </c>
      <c r="K1347" s="83"/>
    </row>
    <row r="1348" spans="1:11" s="57" customFormat="1" ht="12.75" customHeight="1">
      <c r="A1348" s="4" t="s">
        <v>351</v>
      </c>
      <c r="B1348" s="5" t="s">
        <v>1529</v>
      </c>
      <c r="C1348" s="5" t="s">
        <v>352</v>
      </c>
      <c r="D1348" s="15"/>
      <c r="E1348" s="15"/>
      <c r="F1348" s="6"/>
      <c r="G1348" s="80" t="str">
        <f t="shared" si="33"/>
        <v>M</v>
      </c>
      <c r="H1348" s="81" t="s">
        <v>4665</v>
      </c>
      <c r="I1348" s="22" t="s">
        <v>2456</v>
      </c>
      <c r="J1348" s="82" t="s">
        <v>3154</v>
      </c>
      <c r="K1348" s="83"/>
    </row>
    <row r="1349" spans="1:11" s="57" customFormat="1" ht="12.75" customHeight="1">
      <c r="A1349" s="4" t="s">
        <v>353</v>
      </c>
      <c r="B1349" s="5" t="s">
        <v>1529</v>
      </c>
      <c r="C1349" s="5" t="s">
        <v>354</v>
      </c>
      <c r="D1349" s="15"/>
      <c r="E1349" s="15"/>
      <c r="F1349" s="6"/>
      <c r="G1349" s="80" t="str">
        <f t="shared" si="33"/>
        <v>H</v>
      </c>
      <c r="H1349" s="81" t="s">
        <v>4665</v>
      </c>
      <c r="I1349" s="22" t="s">
        <v>2457</v>
      </c>
      <c r="J1349" s="82" t="s">
        <v>3154</v>
      </c>
      <c r="K1349" s="83"/>
    </row>
    <row r="1350" spans="1:11" s="57" customFormat="1" ht="25.5">
      <c r="A1350" s="4" t="s">
        <v>3483</v>
      </c>
      <c r="B1350" s="5" t="s">
        <v>1529</v>
      </c>
      <c r="C1350" s="5" t="s">
        <v>3484</v>
      </c>
      <c r="D1350" s="15" t="s">
        <v>3485</v>
      </c>
      <c r="E1350" s="15" t="s">
        <v>3486</v>
      </c>
      <c r="F1350" s="6"/>
      <c r="G1350" s="80" t="str">
        <f t="shared" si="33"/>
        <v>B</v>
      </c>
      <c r="H1350" s="81" t="s">
        <v>4665</v>
      </c>
      <c r="I1350" s="22" t="s">
        <v>2451</v>
      </c>
      <c r="J1350" s="82" t="s">
        <v>3154</v>
      </c>
      <c r="K1350" s="83"/>
    </row>
    <row r="1351" spans="1:11" s="57" customFormat="1" ht="12.75" customHeight="1">
      <c r="A1351" s="4" t="s">
        <v>355</v>
      </c>
      <c r="B1351" s="5" t="s">
        <v>1529</v>
      </c>
      <c r="C1351" s="5" t="s">
        <v>356</v>
      </c>
      <c r="D1351" s="15"/>
      <c r="E1351" s="15"/>
      <c r="F1351" s="6"/>
      <c r="G1351" s="80" t="str">
        <f t="shared" si="33"/>
        <v>M</v>
      </c>
      <c r="H1351" s="81" t="s">
        <v>4665</v>
      </c>
      <c r="I1351" s="22" t="s">
        <v>2456</v>
      </c>
      <c r="J1351" s="82" t="s">
        <v>3154</v>
      </c>
      <c r="K1351" s="83"/>
    </row>
    <row r="1352" spans="1:11" s="57" customFormat="1" ht="12.75" customHeight="1">
      <c r="A1352" s="4" t="s">
        <v>1388</v>
      </c>
      <c r="B1352" s="5" t="s">
        <v>1529</v>
      </c>
      <c r="C1352" s="5" t="s">
        <v>491</v>
      </c>
      <c r="D1352" s="15"/>
      <c r="E1352" s="15"/>
      <c r="F1352" s="6"/>
      <c r="G1352" s="80" t="str">
        <f t="shared" si="33"/>
        <v>H</v>
      </c>
      <c r="H1352" s="81" t="s">
        <v>4665</v>
      </c>
      <c r="I1352" s="22" t="s">
        <v>2457</v>
      </c>
      <c r="J1352" s="82" t="s">
        <v>3154</v>
      </c>
      <c r="K1352" s="83"/>
    </row>
    <row r="1353" spans="1:11" s="57" customFormat="1" ht="12.75" customHeight="1">
      <c r="A1353" s="4" t="s">
        <v>3062</v>
      </c>
      <c r="B1353" s="5" t="s">
        <v>1529</v>
      </c>
      <c r="C1353" s="5" t="s">
        <v>357</v>
      </c>
      <c r="D1353" s="15"/>
      <c r="E1353" s="15"/>
      <c r="F1353" s="6"/>
      <c r="G1353" s="80" t="str">
        <f t="shared" si="33"/>
        <v>M</v>
      </c>
      <c r="H1353" s="81" t="s">
        <v>4665</v>
      </c>
      <c r="I1353" s="22" t="s">
        <v>2456</v>
      </c>
      <c r="J1353" s="82" t="s">
        <v>3154</v>
      </c>
      <c r="K1353" s="83"/>
    </row>
    <row r="1354" spans="1:11" s="57" customFormat="1" ht="21" customHeight="1">
      <c r="A1354" s="4" t="s">
        <v>40</v>
      </c>
      <c r="B1354" s="5"/>
      <c r="C1354" s="5" t="s">
        <v>41</v>
      </c>
      <c r="D1354" s="15" t="s">
        <v>42</v>
      </c>
      <c r="E1354" s="15" t="s">
        <v>43</v>
      </c>
      <c r="F1354" s="6"/>
      <c r="G1354" s="80" t="str">
        <f t="shared" si="33"/>
        <v>M</v>
      </c>
      <c r="H1354" s="81" t="s">
        <v>4665</v>
      </c>
      <c r="I1354" s="22" t="s">
        <v>2456</v>
      </c>
      <c r="J1354" s="82" t="s">
        <v>3154</v>
      </c>
      <c r="K1354" s="83"/>
    </row>
    <row r="1355" spans="1:11" s="57" customFormat="1" ht="12.75">
      <c r="A1355" s="4" t="s">
        <v>358</v>
      </c>
      <c r="B1355" s="5"/>
      <c r="C1355" s="5" t="s">
        <v>359</v>
      </c>
      <c r="D1355" s="15"/>
      <c r="E1355" s="15"/>
      <c r="F1355" s="6"/>
      <c r="G1355" s="80" t="str">
        <f t="shared" si="33"/>
        <v>B</v>
      </c>
      <c r="H1355" s="81" t="s">
        <v>4665</v>
      </c>
      <c r="I1355" s="22" t="s">
        <v>2451</v>
      </c>
      <c r="J1355" s="82" t="s">
        <v>3154</v>
      </c>
      <c r="K1355" s="83"/>
    </row>
    <row r="1356" spans="1:11" s="57" customFormat="1" ht="12.75">
      <c r="A1356" s="4" t="s">
        <v>360</v>
      </c>
      <c r="B1356" s="5"/>
      <c r="C1356" s="5" t="s">
        <v>361</v>
      </c>
      <c r="D1356" s="15"/>
      <c r="E1356" s="15"/>
      <c r="F1356" s="6"/>
      <c r="G1356" s="80" t="str">
        <f t="shared" si="33"/>
        <v>B</v>
      </c>
      <c r="H1356" s="81" t="s">
        <v>4665</v>
      </c>
      <c r="I1356" s="22" t="s">
        <v>2451</v>
      </c>
      <c r="J1356" s="82" t="s">
        <v>3154</v>
      </c>
      <c r="K1356" s="83"/>
    </row>
    <row r="1357" spans="1:11" s="57" customFormat="1" ht="12.75">
      <c r="A1357" s="4" t="s">
        <v>364</v>
      </c>
      <c r="B1357" s="5"/>
      <c r="C1357" s="5" t="s">
        <v>365</v>
      </c>
      <c r="D1357" s="15"/>
      <c r="E1357" s="15"/>
      <c r="F1357" s="6"/>
      <c r="G1357" s="80" t="str">
        <f t="shared" si="33"/>
        <v>B</v>
      </c>
      <c r="H1357" s="81" t="s">
        <v>4665</v>
      </c>
      <c r="I1357" s="22" t="s">
        <v>2451</v>
      </c>
      <c r="J1357" s="82" t="s">
        <v>3154</v>
      </c>
      <c r="K1357" s="83"/>
    </row>
    <row r="1358" spans="1:11" s="57" customFormat="1" ht="12.75" customHeight="1">
      <c r="A1358" s="4" t="s">
        <v>4806</v>
      </c>
      <c r="B1358" s="5" t="s">
        <v>1529</v>
      </c>
      <c r="C1358" s="5" t="s">
        <v>366</v>
      </c>
      <c r="D1358" s="15"/>
      <c r="E1358" s="15"/>
      <c r="F1358" s="6"/>
      <c r="G1358" s="80" t="str">
        <f t="shared" si="33"/>
        <v>M</v>
      </c>
      <c r="H1358" s="81" t="s">
        <v>4665</v>
      </c>
      <c r="I1358" s="22" t="s">
        <v>2456</v>
      </c>
      <c r="J1358" s="82" t="s">
        <v>3154</v>
      </c>
      <c r="K1358" s="83"/>
    </row>
    <row r="1359" spans="1:11" s="57" customFormat="1" ht="21" customHeight="1">
      <c r="A1359" s="4" t="s">
        <v>1334</v>
      </c>
      <c r="B1359" s="5"/>
      <c r="C1359" s="5" t="s">
        <v>1335</v>
      </c>
      <c r="D1359" s="35" t="s">
        <v>899</v>
      </c>
      <c r="E1359" s="35" t="s">
        <v>1336</v>
      </c>
      <c r="F1359" s="6"/>
      <c r="G1359" s="80" t="str">
        <f t="shared" si="33"/>
        <v>H</v>
      </c>
      <c r="H1359" s="81" t="s">
        <v>4665</v>
      </c>
      <c r="I1359" s="22" t="s">
        <v>2457</v>
      </c>
      <c r="J1359" s="82" t="s">
        <v>1067</v>
      </c>
      <c r="K1359" s="83"/>
    </row>
    <row r="1360" spans="1:11" s="57" customFormat="1" ht="21" customHeight="1">
      <c r="A1360" s="4" t="s">
        <v>3491</v>
      </c>
      <c r="B1360" s="5"/>
      <c r="C1360" s="5" t="s">
        <v>3492</v>
      </c>
      <c r="D1360" s="35" t="s">
        <v>3493</v>
      </c>
      <c r="E1360" s="35" t="s">
        <v>3494</v>
      </c>
      <c r="F1360" s="6"/>
      <c r="G1360" s="80" t="str">
        <f t="shared" si="33"/>
        <v>H</v>
      </c>
      <c r="H1360" s="81" t="s">
        <v>4665</v>
      </c>
      <c r="I1360" s="22" t="s">
        <v>2457</v>
      </c>
      <c r="J1360" s="82" t="s">
        <v>1067</v>
      </c>
      <c r="K1360" s="83"/>
    </row>
    <row r="1361" spans="1:11" s="57" customFormat="1" ht="12.75">
      <c r="A1361" s="4" t="s">
        <v>4701</v>
      </c>
      <c r="B1361" s="5"/>
      <c r="C1361" s="5" t="s">
        <v>4702</v>
      </c>
      <c r="D1361" s="15" t="s">
        <v>4703</v>
      </c>
      <c r="E1361" s="15" t="s">
        <v>4704</v>
      </c>
      <c r="F1361" s="6"/>
      <c r="G1361" s="80" t="str">
        <f t="shared" si="33"/>
        <v>H</v>
      </c>
      <c r="H1361" s="81" t="s">
        <v>4665</v>
      </c>
      <c r="I1361" s="22" t="s">
        <v>2457</v>
      </c>
      <c r="J1361" s="82" t="s">
        <v>3154</v>
      </c>
      <c r="K1361" s="83"/>
    </row>
    <row r="1362" spans="1:11" s="57" customFormat="1" ht="12.75" customHeight="1">
      <c r="A1362" s="4" t="s">
        <v>369</v>
      </c>
      <c r="B1362" s="5"/>
      <c r="C1362" s="5" t="s">
        <v>370</v>
      </c>
      <c r="D1362" s="15"/>
      <c r="E1362" s="15"/>
      <c r="F1362" s="6"/>
      <c r="G1362" s="80" t="str">
        <f t="shared" si="33"/>
        <v>M</v>
      </c>
      <c r="H1362" s="81" t="s">
        <v>4665</v>
      </c>
      <c r="I1362" s="22" t="s">
        <v>2456</v>
      </c>
      <c r="J1362" s="82" t="s">
        <v>3154</v>
      </c>
      <c r="K1362" s="83"/>
    </row>
    <row r="1363" spans="1:11" s="57" customFormat="1" ht="12.75" customHeight="1">
      <c r="A1363" s="4" t="s">
        <v>2518</v>
      </c>
      <c r="B1363" s="5" t="s">
        <v>1529</v>
      </c>
      <c r="C1363" s="5" t="s">
        <v>371</v>
      </c>
      <c r="D1363" s="15"/>
      <c r="E1363" s="15"/>
      <c r="F1363" s="6"/>
      <c r="G1363" s="80" t="str">
        <f t="shared" si="33"/>
        <v>M</v>
      </c>
      <c r="H1363" s="81" t="s">
        <v>4665</v>
      </c>
      <c r="I1363" s="22" t="s">
        <v>2456</v>
      </c>
      <c r="J1363" s="82" t="s">
        <v>3154</v>
      </c>
      <c r="K1363" s="83"/>
    </row>
    <row r="1364" spans="1:11" s="57" customFormat="1" ht="12.75">
      <c r="A1364" s="4" t="s">
        <v>497</v>
      </c>
      <c r="B1364" s="5"/>
      <c r="C1364" s="5" t="s">
        <v>498</v>
      </c>
      <c r="D1364" s="15"/>
      <c r="E1364" s="15"/>
      <c r="F1364" s="6"/>
      <c r="G1364" s="80" t="str">
        <f t="shared" si="33"/>
        <v>B</v>
      </c>
      <c r="H1364" s="81" t="s">
        <v>4665</v>
      </c>
      <c r="I1364" s="22" t="s">
        <v>2451</v>
      </c>
      <c r="J1364" s="82" t="s">
        <v>3154</v>
      </c>
      <c r="K1364" s="83"/>
    </row>
    <row r="1365" spans="1:11" s="57" customFormat="1" ht="12.75" customHeight="1">
      <c r="A1365" s="4" t="s">
        <v>3177</v>
      </c>
      <c r="B1365" s="5"/>
      <c r="C1365" s="5" t="s">
        <v>3178</v>
      </c>
      <c r="D1365" s="15"/>
      <c r="E1365" s="15"/>
      <c r="F1365" s="6"/>
      <c r="G1365" s="80" t="str">
        <f t="shared" si="33"/>
        <v>H</v>
      </c>
      <c r="H1365" s="81" t="s">
        <v>4665</v>
      </c>
      <c r="I1365" s="22" t="s">
        <v>2457</v>
      </c>
      <c r="J1365" s="82" t="s">
        <v>3154</v>
      </c>
      <c r="K1365" s="83"/>
    </row>
    <row r="1366" spans="1:11" s="57" customFormat="1" ht="12.75">
      <c r="A1366" s="4" t="s">
        <v>499</v>
      </c>
      <c r="B1366" s="5" t="s">
        <v>1529</v>
      </c>
      <c r="C1366" s="5" t="s">
        <v>500</v>
      </c>
      <c r="D1366" s="15"/>
      <c r="E1366" s="15"/>
      <c r="F1366" s="6"/>
      <c r="G1366" s="80" t="str">
        <f t="shared" si="33"/>
        <v>B</v>
      </c>
      <c r="H1366" s="81" t="s">
        <v>4665</v>
      </c>
      <c r="I1366" s="22" t="s">
        <v>2451</v>
      </c>
      <c r="J1366" s="82" t="s">
        <v>3154</v>
      </c>
      <c r="K1366" s="83"/>
    </row>
    <row r="1367" spans="1:11" s="57" customFormat="1" ht="31.5">
      <c r="A1367" s="4" t="s">
        <v>4684</v>
      </c>
      <c r="B1367" s="5"/>
      <c r="C1367" s="5" t="s">
        <v>4685</v>
      </c>
      <c r="D1367" s="15" t="s">
        <v>4686</v>
      </c>
      <c r="E1367" s="15" t="s">
        <v>4687</v>
      </c>
      <c r="F1367" s="6"/>
      <c r="G1367" s="80" t="str">
        <f t="shared" si="33"/>
        <v>B</v>
      </c>
      <c r="H1367" s="81" t="s">
        <v>4665</v>
      </c>
      <c r="I1367" s="22" t="s">
        <v>2451</v>
      </c>
      <c r="J1367" s="82" t="s">
        <v>1067</v>
      </c>
      <c r="K1367" s="83"/>
    </row>
    <row r="1368" spans="1:11" s="57" customFormat="1" ht="12.75">
      <c r="A1368" s="4" t="s">
        <v>4881</v>
      </c>
      <c r="B1368" s="5"/>
      <c r="C1368" s="5" t="s">
        <v>4882</v>
      </c>
      <c r="D1368" s="15"/>
      <c r="E1368" s="15"/>
      <c r="F1368" s="6"/>
      <c r="G1368" s="80" t="str">
        <f t="shared" si="33"/>
        <v>M</v>
      </c>
      <c r="H1368" s="81" t="s">
        <v>4665</v>
      </c>
      <c r="I1368" s="22" t="s">
        <v>2456</v>
      </c>
      <c r="J1368" s="82" t="s">
        <v>3154</v>
      </c>
      <c r="K1368" s="83"/>
    </row>
    <row r="1369" spans="1:11" s="57" customFormat="1" ht="21" customHeight="1">
      <c r="A1369" s="4" t="s">
        <v>1913</v>
      </c>
      <c r="B1369" s="5"/>
      <c r="C1369" s="5" t="s">
        <v>1914</v>
      </c>
      <c r="D1369" s="35" t="s">
        <v>1915</v>
      </c>
      <c r="E1369" s="35" t="s">
        <v>1916</v>
      </c>
      <c r="F1369" s="6"/>
      <c r="G1369" s="80" t="str">
        <f t="shared" si="33"/>
        <v>M</v>
      </c>
      <c r="H1369" s="81" t="s">
        <v>4665</v>
      </c>
      <c r="I1369" s="22" t="s">
        <v>2456</v>
      </c>
      <c r="J1369" s="82" t="s">
        <v>1067</v>
      </c>
      <c r="K1369" s="83"/>
    </row>
    <row r="1370" spans="1:11" s="57" customFormat="1" ht="12.75">
      <c r="A1370" s="4" t="s">
        <v>501</v>
      </c>
      <c r="B1370" s="5" t="s">
        <v>1529</v>
      </c>
      <c r="C1370" s="5" t="s">
        <v>502</v>
      </c>
      <c r="D1370" s="15"/>
      <c r="E1370" s="15"/>
      <c r="F1370" s="6"/>
      <c r="G1370" s="80" t="str">
        <f t="shared" si="33"/>
        <v>B</v>
      </c>
      <c r="H1370" s="81" t="s">
        <v>4665</v>
      </c>
      <c r="I1370" s="22" t="s">
        <v>2451</v>
      </c>
      <c r="J1370" s="82" t="s">
        <v>3154</v>
      </c>
      <c r="K1370" s="83"/>
    </row>
    <row r="1371" spans="1:11" s="57" customFormat="1" ht="12.75" customHeight="1">
      <c r="A1371" s="4" t="s">
        <v>503</v>
      </c>
      <c r="B1371" s="5" t="s">
        <v>1529</v>
      </c>
      <c r="C1371" s="5" t="s">
        <v>504</v>
      </c>
      <c r="D1371" s="15"/>
      <c r="E1371" s="15"/>
      <c r="F1371" s="6"/>
      <c r="G1371" s="80" t="str">
        <f t="shared" si="33"/>
        <v>H</v>
      </c>
      <c r="H1371" s="81" t="s">
        <v>4665</v>
      </c>
      <c r="I1371" s="22" t="s">
        <v>2457</v>
      </c>
      <c r="J1371" s="82" t="s">
        <v>3154</v>
      </c>
      <c r="K1371" s="83"/>
    </row>
    <row r="1372" spans="1:11" s="57" customFormat="1" ht="12.75" customHeight="1">
      <c r="A1372" s="4" t="s">
        <v>4883</v>
      </c>
      <c r="B1372" s="5"/>
      <c r="C1372" s="5" t="s">
        <v>4884</v>
      </c>
      <c r="D1372" s="15" t="s">
        <v>4885</v>
      </c>
      <c r="E1372" s="15" t="s">
        <v>4886</v>
      </c>
      <c r="F1372" s="6"/>
      <c r="G1372" s="80" t="str">
        <f t="shared" si="33"/>
        <v>H</v>
      </c>
      <c r="H1372" s="81" t="s">
        <v>4665</v>
      </c>
      <c r="I1372" s="22" t="s">
        <v>2457</v>
      </c>
      <c r="J1372" s="82" t="s">
        <v>3154</v>
      </c>
      <c r="K1372" s="83"/>
    </row>
    <row r="1373" spans="1:11" s="57" customFormat="1" ht="12.75">
      <c r="A1373" s="4" t="s">
        <v>505</v>
      </c>
      <c r="B1373" s="5"/>
      <c r="C1373" s="5" t="s">
        <v>506</v>
      </c>
      <c r="D1373" s="15"/>
      <c r="E1373" s="15"/>
      <c r="F1373" s="6"/>
      <c r="G1373" s="80" t="str">
        <f t="shared" si="33"/>
        <v>B</v>
      </c>
      <c r="H1373" s="81" t="s">
        <v>4665</v>
      </c>
      <c r="I1373" s="22" t="s">
        <v>2451</v>
      </c>
      <c r="J1373" s="82" t="s">
        <v>3154</v>
      </c>
      <c r="K1373" s="83"/>
    </row>
    <row r="1374" spans="1:11" s="57" customFormat="1" ht="12.75" customHeight="1">
      <c r="A1374" s="4" t="s">
        <v>2473</v>
      </c>
      <c r="B1374" s="5"/>
      <c r="C1374" s="5" t="s">
        <v>2474</v>
      </c>
      <c r="D1374" s="15"/>
      <c r="E1374" s="15"/>
      <c r="F1374" s="6"/>
      <c r="G1374" s="80" t="str">
        <f t="shared" si="33"/>
        <v>M</v>
      </c>
      <c r="H1374" s="81" t="s">
        <v>4665</v>
      </c>
      <c r="I1374" s="22" t="s">
        <v>2456</v>
      </c>
      <c r="J1374" s="82" t="s">
        <v>3154</v>
      </c>
      <c r="K1374" s="83"/>
    </row>
    <row r="1375" spans="1:11" s="57" customFormat="1" ht="12.75" customHeight="1">
      <c r="A1375" s="4" t="s">
        <v>4778</v>
      </c>
      <c r="B1375" s="5"/>
      <c r="C1375" s="5" t="s">
        <v>4779</v>
      </c>
      <c r="D1375" s="15"/>
      <c r="E1375" s="15"/>
      <c r="F1375" s="6"/>
      <c r="G1375" s="80" t="str">
        <f t="shared" si="33"/>
        <v>M</v>
      </c>
      <c r="H1375" s="81" t="s">
        <v>4665</v>
      </c>
      <c r="I1375" s="22" t="s">
        <v>2456</v>
      </c>
      <c r="J1375" s="82" t="s">
        <v>3154</v>
      </c>
      <c r="K1375" s="83"/>
    </row>
    <row r="1376" spans="1:11" s="57" customFormat="1" ht="12.75" customHeight="1">
      <c r="A1376" s="4" t="s">
        <v>2743</v>
      </c>
      <c r="B1376" s="5"/>
      <c r="C1376" s="5" t="s">
        <v>2744</v>
      </c>
      <c r="D1376" s="15"/>
      <c r="E1376" s="15"/>
      <c r="F1376" s="6" t="s">
        <v>2745</v>
      </c>
      <c r="G1376" s="80" t="str">
        <f t="shared" si="33"/>
        <v>H</v>
      </c>
      <c r="H1376" s="81" t="s">
        <v>4665</v>
      </c>
      <c r="I1376" s="22" t="s">
        <v>2457</v>
      </c>
      <c r="J1376" s="82" t="s">
        <v>3154</v>
      </c>
      <c r="K1376" s="83"/>
    </row>
    <row r="1377" spans="1:11" s="57" customFormat="1" ht="12.75" customHeight="1">
      <c r="A1377" s="4" t="s">
        <v>508</v>
      </c>
      <c r="B1377" s="5" t="s">
        <v>1529</v>
      </c>
      <c r="C1377" s="5" t="s">
        <v>509</v>
      </c>
      <c r="D1377" s="15"/>
      <c r="E1377" s="15"/>
      <c r="F1377" s="6"/>
      <c r="G1377" s="80" t="str">
        <f aca="true" t="shared" si="34" ref="G1377:G1443">+LEFT(I1377,1)</f>
        <v>H</v>
      </c>
      <c r="H1377" s="81" t="s">
        <v>4665</v>
      </c>
      <c r="I1377" s="22" t="s">
        <v>2457</v>
      </c>
      <c r="J1377" s="82" t="s">
        <v>3154</v>
      </c>
      <c r="K1377" s="83"/>
    </row>
    <row r="1378" spans="1:11" s="57" customFormat="1" ht="12.75" customHeight="1">
      <c r="A1378" s="4" t="s">
        <v>510</v>
      </c>
      <c r="B1378" s="5" t="s">
        <v>1529</v>
      </c>
      <c r="C1378" s="5" t="s">
        <v>511</v>
      </c>
      <c r="D1378" s="15"/>
      <c r="E1378" s="15"/>
      <c r="F1378" s="6"/>
      <c r="G1378" s="80" t="str">
        <f t="shared" si="34"/>
        <v>M</v>
      </c>
      <c r="H1378" s="81" t="s">
        <v>4665</v>
      </c>
      <c r="I1378" s="22" t="s">
        <v>2456</v>
      </c>
      <c r="J1378" s="82" t="s">
        <v>3154</v>
      </c>
      <c r="K1378" s="83"/>
    </row>
    <row r="1379" spans="1:11" s="57" customFormat="1" ht="12.75">
      <c r="A1379" s="4" t="s">
        <v>512</v>
      </c>
      <c r="B1379" s="5" t="s">
        <v>1529</v>
      </c>
      <c r="C1379" s="5" t="s">
        <v>513</v>
      </c>
      <c r="D1379" s="15"/>
      <c r="E1379" s="15"/>
      <c r="F1379" s="6"/>
      <c r="G1379" s="80" t="str">
        <f t="shared" si="34"/>
        <v>B</v>
      </c>
      <c r="H1379" s="81" t="s">
        <v>4665</v>
      </c>
      <c r="I1379" s="22" t="s">
        <v>2451</v>
      </c>
      <c r="J1379" s="82" t="s">
        <v>3154</v>
      </c>
      <c r="K1379" s="83"/>
    </row>
    <row r="1380" spans="1:11" s="57" customFormat="1" ht="12.75" customHeight="1">
      <c r="A1380" s="4" t="s">
        <v>733</v>
      </c>
      <c r="B1380" s="5"/>
      <c r="C1380" s="5" t="s">
        <v>734</v>
      </c>
      <c r="D1380" s="15"/>
      <c r="E1380" s="15"/>
      <c r="F1380" s="6"/>
      <c r="G1380" s="80" t="str">
        <f t="shared" si="34"/>
        <v>H</v>
      </c>
      <c r="H1380" s="81" t="s">
        <v>4665</v>
      </c>
      <c r="I1380" s="22" t="s">
        <v>2457</v>
      </c>
      <c r="J1380" s="82" t="s">
        <v>3154</v>
      </c>
      <c r="K1380" s="83"/>
    </row>
    <row r="1381" spans="1:11" s="57" customFormat="1" ht="12.75" customHeight="1">
      <c r="A1381" s="4" t="s">
        <v>2360</v>
      </c>
      <c r="B1381" s="5"/>
      <c r="C1381" s="5" t="s">
        <v>532</v>
      </c>
      <c r="D1381" s="15"/>
      <c r="E1381" s="15"/>
      <c r="F1381" s="6"/>
      <c r="G1381" s="80" t="str">
        <f t="shared" si="34"/>
        <v>M</v>
      </c>
      <c r="H1381" s="81" t="s">
        <v>4665</v>
      </c>
      <c r="I1381" s="22" t="s">
        <v>2456</v>
      </c>
      <c r="J1381" s="82" t="s">
        <v>3154</v>
      </c>
      <c r="K1381" s="83"/>
    </row>
    <row r="1382" spans="1:11" s="57" customFormat="1" ht="12.75" customHeight="1">
      <c r="A1382" s="4" t="s">
        <v>2358</v>
      </c>
      <c r="B1382" s="5"/>
      <c r="C1382" s="5" t="s">
        <v>2359</v>
      </c>
      <c r="D1382" s="15"/>
      <c r="E1382" s="15"/>
      <c r="F1382" s="6"/>
      <c r="G1382" s="80" t="str">
        <f t="shared" si="34"/>
        <v>M</v>
      </c>
      <c r="H1382" s="81" t="s">
        <v>4665</v>
      </c>
      <c r="I1382" s="22" t="s">
        <v>2456</v>
      </c>
      <c r="J1382" s="82" t="s">
        <v>3154</v>
      </c>
      <c r="K1382" s="83"/>
    </row>
    <row r="1383" spans="1:11" s="57" customFormat="1" ht="12.75">
      <c r="A1383" s="4" t="s">
        <v>2002</v>
      </c>
      <c r="B1383" s="5" t="s">
        <v>1529</v>
      </c>
      <c r="C1383" s="5" t="s">
        <v>507</v>
      </c>
      <c r="D1383" s="15"/>
      <c r="E1383" s="15"/>
      <c r="F1383" s="6"/>
      <c r="G1383" s="80" t="str">
        <f t="shared" si="34"/>
        <v>B</v>
      </c>
      <c r="H1383" s="81" t="s">
        <v>4665</v>
      </c>
      <c r="I1383" s="22" t="s">
        <v>2451</v>
      </c>
      <c r="J1383" s="82" t="s">
        <v>3154</v>
      </c>
      <c r="K1383" s="83"/>
    </row>
    <row r="1384" spans="1:11" s="57" customFormat="1" ht="12.75">
      <c r="A1384" s="4" t="s">
        <v>4297</v>
      </c>
      <c r="B1384" s="5"/>
      <c r="C1384" s="5" t="s">
        <v>4298</v>
      </c>
      <c r="D1384" s="15"/>
      <c r="E1384" s="15"/>
      <c r="F1384" s="6"/>
      <c r="G1384" s="80" t="str">
        <f t="shared" si="34"/>
        <v>M</v>
      </c>
      <c r="H1384" s="81" t="s">
        <v>4665</v>
      </c>
      <c r="I1384" s="22" t="s">
        <v>2456</v>
      </c>
      <c r="J1384" s="82" t="s">
        <v>3154</v>
      </c>
      <c r="K1384" s="83"/>
    </row>
    <row r="1385" spans="1:11" s="57" customFormat="1" ht="12.75">
      <c r="A1385" s="4" t="s">
        <v>2506</v>
      </c>
      <c r="B1385" s="5" t="s">
        <v>1529</v>
      </c>
      <c r="C1385" s="5" t="s">
        <v>522</v>
      </c>
      <c r="D1385" s="15"/>
      <c r="E1385" s="15"/>
      <c r="F1385" s="6"/>
      <c r="G1385" s="80" t="str">
        <f t="shared" si="34"/>
        <v>B</v>
      </c>
      <c r="H1385" s="81" t="s">
        <v>4665</v>
      </c>
      <c r="I1385" s="22" t="s">
        <v>2451</v>
      </c>
      <c r="J1385" s="82" t="s">
        <v>3154</v>
      </c>
      <c r="K1385" s="83"/>
    </row>
    <row r="1386" spans="1:11" s="57" customFormat="1" ht="12.75" customHeight="1">
      <c r="A1386" s="4" t="s">
        <v>1382</v>
      </c>
      <c r="B1386" s="5"/>
      <c r="C1386" s="5" t="s">
        <v>1383</v>
      </c>
      <c r="D1386" s="15"/>
      <c r="E1386" s="15"/>
      <c r="F1386" s="6"/>
      <c r="G1386" s="80" t="str">
        <f t="shared" si="34"/>
        <v>M</v>
      </c>
      <c r="H1386" s="81" t="s">
        <v>4665</v>
      </c>
      <c r="I1386" s="22" t="s">
        <v>2456</v>
      </c>
      <c r="J1386" s="82" t="s">
        <v>3154</v>
      </c>
      <c r="K1386" s="83"/>
    </row>
    <row r="1387" spans="1:11" s="57" customFormat="1" ht="12.75" customHeight="1">
      <c r="A1387" s="4" t="s">
        <v>526</v>
      </c>
      <c r="B1387" s="5" t="s">
        <v>1529</v>
      </c>
      <c r="C1387" s="5" t="s">
        <v>2478</v>
      </c>
      <c r="D1387" s="15"/>
      <c r="E1387" s="15"/>
      <c r="F1387" s="6"/>
      <c r="G1387" s="80" t="str">
        <f t="shared" si="34"/>
        <v>M</v>
      </c>
      <c r="H1387" s="81" t="s">
        <v>4665</v>
      </c>
      <c r="I1387" s="22" t="s">
        <v>2456</v>
      </c>
      <c r="J1387" s="82" t="s">
        <v>3154</v>
      </c>
      <c r="K1387" s="83"/>
    </row>
    <row r="1388" spans="1:11" s="57" customFormat="1" ht="12.75">
      <c r="A1388" s="4" t="s">
        <v>1230</v>
      </c>
      <c r="B1388" s="5"/>
      <c r="C1388" s="5" t="s">
        <v>1231</v>
      </c>
      <c r="D1388" s="15"/>
      <c r="E1388" s="15"/>
      <c r="F1388" s="6"/>
      <c r="G1388" s="80" t="str">
        <f t="shared" si="34"/>
        <v>B</v>
      </c>
      <c r="H1388" s="81" t="s">
        <v>4665</v>
      </c>
      <c r="I1388" s="22" t="s">
        <v>2451</v>
      </c>
      <c r="J1388" s="82" t="s">
        <v>3154</v>
      </c>
      <c r="K1388" s="83"/>
    </row>
    <row r="1389" spans="1:11" s="57" customFormat="1" ht="12.75">
      <c r="A1389" s="4" t="s">
        <v>4818</v>
      </c>
      <c r="B1389" s="5"/>
      <c r="C1389" s="5" t="s">
        <v>4815</v>
      </c>
      <c r="D1389" s="15" t="s">
        <v>4816</v>
      </c>
      <c r="E1389" s="15" t="s">
        <v>4817</v>
      </c>
      <c r="F1389" s="6"/>
      <c r="G1389" s="80" t="str">
        <f t="shared" si="34"/>
        <v>M</v>
      </c>
      <c r="H1389" s="81" t="s">
        <v>4665</v>
      </c>
      <c r="I1389" s="22" t="s">
        <v>2456</v>
      </c>
      <c r="J1389" s="82" t="s">
        <v>3154</v>
      </c>
      <c r="K1389" s="83"/>
    </row>
    <row r="1390" spans="1:11" s="57" customFormat="1" ht="12.75" customHeight="1">
      <c r="A1390" s="4" t="s">
        <v>164</v>
      </c>
      <c r="B1390" s="5"/>
      <c r="C1390" s="5" t="s">
        <v>165</v>
      </c>
      <c r="D1390" s="15"/>
      <c r="E1390" s="15"/>
      <c r="F1390" s="6"/>
      <c r="G1390" s="80" t="str">
        <f t="shared" si="34"/>
        <v>H</v>
      </c>
      <c r="H1390" s="81" t="s">
        <v>4665</v>
      </c>
      <c r="I1390" s="22" t="s">
        <v>2457</v>
      </c>
      <c r="J1390" s="82" t="s">
        <v>3154</v>
      </c>
      <c r="K1390" s="83"/>
    </row>
    <row r="1391" spans="1:11" s="57" customFormat="1" ht="25.5">
      <c r="A1391" s="4" t="s">
        <v>527</v>
      </c>
      <c r="B1391" s="5" t="s">
        <v>1529</v>
      </c>
      <c r="C1391" s="5" t="s">
        <v>528</v>
      </c>
      <c r="D1391" s="15"/>
      <c r="E1391" s="15"/>
      <c r="F1391" s="6"/>
      <c r="G1391" s="80" t="str">
        <f t="shared" si="34"/>
        <v>B</v>
      </c>
      <c r="H1391" s="81" t="s">
        <v>4665</v>
      </c>
      <c r="I1391" s="22" t="s">
        <v>2451</v>
      </c>
      <c r="J1391" s="82" t="s">
        <v>3154</v>
      </c>
      <c r="K1391" s="83"/>
    </row>
    <row r="1392" spans="1:11" s="57" customFormat="1" ht="12.75" customHeight="1">
      <c r="A1392" s="4" t="s">
        <v>1389</v>
      </c>
      <c r="B1392" s="5" t="s">
        <v>1529</v>
      </c>
      <c r="C1392" s="5" t="s">
        <v>2943</v>
      </c>
      <c r="D1392" s="15"/>
      <c r="E1392" s="15"/>
      <c r="F1392" s="6"/>
      <c r="G1392" s="80" t="str">
        <f t="shared" si="34"/>
        <v>H</v>
      </c>
      <c r="H1392" s="81" t="s">
        <v>4665</v>
      </c>
      <c r="I1392" s="22" t="s">
        <v>2457</v>
      </c>
      <c r="J1392" s="82" t="s">
        <v>3154</v>
      </c>
      <c r="K1392" s="83"/>
    </row>
    <row r="1393" spans="1:11" s="57" customFormat="1" ht="12.75">
      <c r="A1393" s="4" t="s">
        <v>529</v>
      </c>
      <c r="B1393" s="5" t="s">
        <v>1529</v>
      </c>
      <c r="C1393" s="5" t="s">
        <v>530</v>
      </c>
      <c r="D1393" s="15"/>
      <c r="E1393" s="15"/>
      <c r="F1393" s="6"/>
      <c r="G1393" s="80" t="str">
        <f t="shared" si="34"/>
        <v>B</v>
      </c>
      <c r="H1393" s="81" t="s">
        <v>4665</v>
      </c>
      <c r="I1393" s="22" t="s">
        <v>2451</v>
      </c>
      <c r="J1393" s="82" t="s">
        <v>3154</v>
      </c>
      <c r="K1393" s="83"/>
    </row>
    <row r="1394" spans="1:11" s="57" customFormat="1" ht="12.75">
      <c r="A1394" s="4" t="s">
        <v>531</v>
      </c>
      <c r="B1394" s="5"/>
      <c r="C1394" s="5" t="s">
        <v>720</v>
      </c>
      <c r="D1394" s="15"/>
      <c r="E1394" s="15"/>
      <c r="F1394" s="6"/>
      <c r="G1394" s="80" t="str">
        <f t="shared" si="34"/>
        <v>B</v>
      </c>
      <c r="H1394" s="81" t="s">
        <v>4665</v>
      </c>
      <c r="I1394" s="22" t="s">
        <v>2451</v>
      </c>
      <c r="J1394" s="82" t="s">
        <v>3154</v>
      </c>
      <c r="K1394" s="83"/>
    </row>
    <row r="1395" spans="1:11" s="57" customFormat="1" ht="12.75">
      <c r="A1395" s="4" t="s">
        <v>721</v>
      </c>
      <c r="B1395" s="5" t="s">
        <v>1529</v>
      </c>
      <c r="C1395" s="5" t="s">
        <v>722</v>
      </c>
      <c r="D1395" s="15"/>
      <c r="E1395" s="15"/>
      <c r="F1395" s="6"/>
      <c r="G1395" s="80" t="str">
        <f t="shared" si="34"/>
        <v>B</v>
      </c>
      <c r="H1395" s="81" t="s">
        <v>4665</v>
      </c>
      <c r="I1395" s="22" t="s">
        <v>2451</v>
      </c>
      <c r="J1395" s="82" t="s">
        <v>3154</v>
      </c>
      <c r="K1395" s="83"/>
    </row>
    <row r="1396" spans="1:11" s="57" customFormat="1" ht="42" customHeight="1">
      <c r="A1396" s="4" t="s">
        <v>4432</v>
      </c>
      <c r="B1396" s="5" t="s">
        <v>1529</v>
      </c>
      <c r="C1396" s="5" t="s">
        <v>751</v>
      </c>
      <c r="D1396" s="15" t="s">
        <v>1264</v>
      </c>
      <c r="E1396" s="15" t="s">
        <v>1265</v>
      </c>
      <c r="F1396" s="6"/>
      <c r="G1396" s="80" t="str">
        <f t="shared" si="34"/>
        <v>H</v>
      </c>
      <c r="H1396" s="81" t="s">
        <v>4665</v>
      </c>
      <c r="I1396" s="22" t="s">
        <v>2457</v>
      </c>
      <c r="J1396" s="82" t="s">
        <v>3154</v>
      </c>
      <c r="K1396" s="83"/>
    </row>
    <row r="1397" spans="1:11" s="57" customFormat="1" ht="12.75">
      <c r="A1397" s="4" t="s">
        <v>752</v>
      </c>
      <c r="B1397" s="5" t="s">
        <v>1529</v>
      </c>
      <c r="C1397" s="5" t="s">
        <v>753</v>
      </c>
      <c r="D1397" s="15"/>
      <c r="E1397" s="15"/>
      <c r="F1397" s="6"/>
      <c r="G1397" s="80" t="str">
        <f t="shared" si="34"/>
        <v>B</v>
      </c>
      <c r="H1397" s="81" t="s">
        <v>4665</v>
      </c>
      <c r="I1397" s="22" t="s">
        <v>2451</v>
      </c>
      <c r="J1397" s="82" t="s">
        <v>3154</v>
      </c>
      <c r="K1397" s="83"/>
    </row>
    <row r="1398" spans="1:11" s="57" customFormat="1" ht="12.75">
      <c r="A1398" s="4" t="s">
        <v>754</v>
      </c>
      <c r="B1398" s="5"/>
      <c r="C1398" s="5" t="s">
        <v>755</v>
      </c>
      <c r="D1398" s="15"/>
      <c r="E1398" s="15"/>
      <c r="F1398" s="6"/>
      <c r="G1398" s="80" t="str">
        <f t="shared" si="34"/>
        <v>B</v>
      </c>
      <c r="H1398" s="81" t="s">
        <v>4665</v>
      </c>
      <c r="I1398" s="22" t="s">
        <v>2451</v>
      </c>
      <c r="J1398" s="82" t="s">
        <v>3154</v>
      </c>
      <c r="K1398" s="83"/>
    </row>
    <row r="1399" spans="1:11" s="57" customFormat="1" ht="12.75" customHeight="1">
      <c r="A1399" s="4" t="s">
        <v>1311</v>
      </c>
      <c r="B1399" s="5"/>
      <c r="C1399" s="5" t="s">
        <v>1312</v>
      </c>
      <c r="D1399" s="15" t="s">
        <v>1314</v>
      </c>
      <c r="E1399" s="15" t="s">
        <v>1313</v>
      </c>
      <c r="F1399" s="6"/>
      <c r="G1399" s="80" t="str">
        <f t="shared" si="34"/>
        <v>M</v>
      </c>
      <c r="H1399" s="81" t="s">
        <v>4665</v>
      </c>
      <c r="I1399" s="22" t="s">
        <v>2456</v>
      </c>
      <c r="J1399" s="82" t="s">
        <v>3154</v>
      </c>
      <c r="K1399" s="83"/>
    </row>
    <row r="1400" spans="1:11" s="57" customFormat="1" ht="12.75">
      <c r="A1400" s="4" t="s">
        <v>757</v>
      </c>
      <c r="B1400" s="5"/>
      <c r="C1400" s="5" t="s">
        <v>758</v>
      </c>
      <c r="D1400" s="15"/>
      <c r="E1400" s="15"/>
      <c r="F1400" s="6"/>
      <c r="G1400" s="80" t="str">
        <f t="shared" si="34"/>
        <v>B</v>
      </c>
      <c r="H1400" s="81" t="s">
        <v>4665</v>
      </c>
      <c r="I1400" s="22" t="s">
        <v>2451</v>
      </c>
      <c r="J1400" s="82" t="s">
        <v>3154</v>
      </c>
      <c r="K1400" s="83"/>
    </row>
    <row r="1401" spans="1:11" s="57" customFormat="1" ht="12.75" customHeight="1">
      <c r="A1401" s="4" t="s">
        <v>2507</v>
      </c>
      <c r="B1401" s="5"/>
      <c r="C1401" s="5" t="s">
        <v>759</v>
      </c>
      <c r="D1401" s="15"/>
      <c r="E1401" s="15"/>
      <c r="F1401" s="6" t="s">
        <v>760</v>
      </c>
      <c r="G1401" s="80" t="str">
        <f t="shared" si="34"/>
        <v>M</v>
      </c>
      <c r="H1401" s="81" t="s">
        <v>4665</v>
      </c>
      <c r="I1401" s="22" t="s">
        <v>2456</v>
      </c>
      <c r="J1401" s="82" t="s">
        <v>3154</v>
      </c>
      <c r="K1401" s="83"/>
    </row>
    <row r="1402" spans="1:11" s="57" customFormat="1" ht="12.75" customHeight="1">
      <c r="A1402" s="4" t="s">
        <v>761</v>
      </c>
      <c r="B1402" s="5"/>
      <c r="C1402" s="5" t="s">
        <v>762</v>
      </c>
      <c r="D1402" s="15"/>
      <c r="E1402" s="15"/>
      <c r="F1402" s="6" t="s">
        <v>763</v>
      </c>
      <c r="G1402" s="80" t="str">
        <f t="shared" si="34"/>
        <v>M</v>
      </c>
      <c r="H1402" s="81" t="s">
        <v>4665</v>
      </c>
      <c r="I1402" s="22" t="s">
        <v>2456</v>
      </c>
      <c r="J1402" s="82" t="s">
        <v>3154</v>
      </c>
      <c r="K1402" s="83"/>
    </row>
    <row r="1403" spans="1:11" s="57" customFormat="1" ht="12.75" customHeight="1">
      <c r="A1403" s="4" t="s">
        <v>735</v>
      </c>
      <c r="B1403" s="5"/>
      <c r="C1403" s="5" t="s">
        <v>736</v>
      </c>
      <c r="D1403" s="15"/>
      <c r="E1403" s="15"/>
      <c r="F1403" s="6"/>
      <c r="G1403" s="80" t="str">
        <f t="shared" si="34"/>
        <v>M</v>
      </c>
      <c r="H1403" s="81" t="s">
        <v>4665</v>
      </c>
      <c r="I1403" s="22" t="s">
        <v>2456</v>
      </c>
      <c r="J1403" s="82" t="s">
        <v>3154</v>
      </c>
      <c r="K1403" s="83"/>
    </row>
    <row r="1404" spans="1:11" s="57" customFormat="1" ht="12.75" customHeight="1">
      <c r="A1404" s="4" t="s">
        <v>4719</v>
      </c>
      <c r="B1404" s="5"/>
      <c r="C1404" s="5" t="s">
        <v>4720</v>
      </c>
      <c r="D1404" s="15"/>
      <c r="E1404" s="15"/>
      <c r="F1404" s="6"/>
      <c r="G1404" s="80" t="str">
        <f t="shared" si="34"/>
        <v>H</v>
      </c>
      <c r="H1404" s="81" t="s">
        <v>4665</v>
      </c>
      <c r="I1404" s="22" t="s">
        <v>2457</v>
      </c>
      <c r="J1404" s="82" t="s">
        <v>3154</v>
      </c>
      <c r="K1404" s="83"/>
    </row>
    <row r="1405" spans="1:11" s="57" customFormat="1" ht="12.75" customHeight="1">
      <c r="A1405" s="4" t="s">
        <v>766</v>
      </c>
      <c r="B1405" s="5"/>
      <c r="C1405" s="5" t="s">
        <v>2429</v>
      </c>
      <c r="D1405" s="15"/>
      <c r="E1405" s="15"/>
      <c r="F1405" s="6"/>
      <c r="G1405" s="80" t="str">
        <f t="shared" si="34"/>
        <v>M</v>
      </c>
      <c r="H1405" s="81" t="s">
        <v>4665</v>
      </c>
      <c r="I1405" s="22" t="s">
        <v>2456</v>
      </c>
      <c r="J1405" s="82" t="s">
        <v>3154</v>
      </c>
      <c r="K1405" s="83"/>
    </row>
    <row r="1406" spans="1:11" s="57" customFormat="1" ht="12.75" customHeight="1">
      <c r="A1406" s="4" t="s">
        <v>3527</v>
      </c>
      <c r="B1406" s="5" t="s">
        <v>1529</v>
      </c>
      <c r="C1406" s="5" t="s">
        <v>3528</v>
      </c>
      <c r="D1406" s="15"/>
      <c r="E1406" s="15"/>
      <c r="F1406" s="6"/>
      <c r="G1406" s="80" t="str">
        <f t="shared" si="34"/>
        <v>H</v>
      </c>
      <c r="H1406" s="81" t="s">
        <v>4665</v>
      </c>
      <c r="I1406" s="22" t="s">
        <v>2457</v>
      </c>
      <c r="J1406" s="82" t="s">
        <v>3154</v>
      </c>
      <c r="K1406" s="83"/>
    </row>
    <row r="1407" spans="1:11" s="57" customFormat="1" ht="21">
      <c r="A1407" s="4" t="s">
        <v>773</v>
      </c>
      <c r="B1407" s="5"/>
      <c r="C1407" s="5" t="s">
        <v>2821</v>
      </c>
      <c r="D1407" s="15" t="s">
        <v>3020</v>
      </c>
      <c r="E1407" s="15" t="s">
        <v>3021</v>
      </c>
      <c r="F1407" s="6"/>
      <c r="G1407" s="80" t="str">
        <f t="shared" si="34"/>
        <v>B</v>
      </c>
      <c r="H1407" s="81" t="s">
        <v>4665</v>
      </c>
      <c r="I1407" s="22" t="s">
        <v>2451</v>
      </c>
      <c r="J1407" s="82" t="s">
        <v>3154</v>
      </c>
      <c r="K1407" s="83"/>
    </row>
    <row r="1408" spans="1:11" s="57" customFormat="1" ht="31.5" customHeight="1">
      <c r="A1408" s="4" t="s">
        <v>1273</v>
      </c>
      <c r="B1408" s="5"/>
      <c r="C1408" s="5" t="s">
        <v>1274</v>
      </c>
      <c r="D1408" s="15" t="s">
        <v>1275</v>
      </c>
      <c r="E1408" s="15" t="s">
        <v>1276</v>
      </c>
      <c r="F1408" s="6"/>
      <c r="G1408" s="80" t="str">
        <f t="shared" si="34"/>
        <v>H</v>
      </c>
      <c r="H1408" s="81" t="s">
        <v>4665</v>
      </c>
      <c r="I1408" s="22" t="s">
        <v>2457</v>
      </c>
      <c r="J1408" s="82" t="s">
        <v>3154</v>
      </c>
      <c r="K1408" s="83"/>
    </row>
    <row r="1409" spans="1:11" s="57" customFormat="1" ht="12.75">
      <c r="A1409" s="4" t="s">
        <v>4639</v>
      </c>
      <c r="B1409" s="5" t="s">
        <v>1589</v>
      </c>
      <c r="C1409" s="5" t="s">
        <v>4640</v>
      </c>
      <c r="D1409" s="15"/>
      <c r="E1409" s="15"/>
      <c r="F1409" s="6"/>
      <c r="G1409" s="80" t="str">
        <f t="shared" si="34"/>
        <v>B</v>
      </c>
      <c r="H1409" s="81" t="s">
        <v>4665</v>
      </c>
      <c r="I1409" s="22" t="s">
        <v>2451</v>
      </c>
      <c r="J1409" s="82" t="s">
        <v>3154</v>
      </c>
      <c r="K1409" s="83"/>
    </row>
    <row r="1410" spans="1:11" s="57" customFormat="1" ht="12.75">
      <c r="A1410" s="4" t="s">
        <v>774</v>
      </c>
      <c r="B1410" s="5" t="s">
        <v>1529</v>
      </c>
      <c r="C1410" s="5" t="s">
        <v>775</v>
      </c>
      <c r="D1410" s="15"/>
      <c r="E1410" s="15"/>
      <c r="F1410" s="6"/>
      <c r="G1410" s="80" t="str">
        <f t="shared" si="34"/>
        <v>B</v>
      </c>
      <c r="H1410" s="81" t="s">
        <v>4665</v>
      </c>
      <c r="I1410" s="22" t="s">
        <v>2451</v>
      </c>
      <c r="J1410" s="82" t="s">
        <v>3154</v>
      </c>
      <c r="K1410" s="83"/>
    </row>
    <row r="1411" spans="1:11" s="57" customFormat="1" ht="12.75">
      <c r="A1411" s="4" t="s">
        <v>776</v>
      </c>
      <c r="B1411" s="5"/>
      <c r="C1411" s="5" t="s">
        <v>777</v>
      </c>
      <c r="D1411" s="15"/>
      <c r="E1411" s="15"/>
      <c r="F1411" s="6" t="s">
        <v>778</v>
      </c>
      <c r="G1411" s="80" t="str">
        <f t="shared" si="34"/>
        <v>B</v>
      </c>
      <c r="H1411" s="81" t="s">
        <v>4665</v>
      </c>
      <c r="I1411" s="22" t="s">
        <v>2451</v>
      </c>
      <c r="J1411" s="82" t="s">
        <v>3154</v>
      </c>
      <c r="K1411" s="83"/>
    </row>
    <row r="1412" spans="1:11" s="57" customFormat="1" ht="12.75">
      <c r="A1412" s="4" t="s">
        <v>779</v>
      </c>
      <c r="B1412" s="5"/>
      <c r="C1412" s="5" t="s">
        <v>779</v>
      </c>
      <c r="D1412" s="15"/>
      <c r="E1412" s="15"/>
      <c r="F1412" s="6"/>
      <c r="G1412" s="80" t="str">
        <f t="shared" si="34"/>
        <v>B</v>
      </c>
      <c r="H1412" s="81" t="s">
        <v>4665</v>
      </c>
      <c r="I1412" s="22" t="s">
        <v>2451</v>
      </c>
      <c r="J1412" s="82" t="s">
        <v>3154</v>
      </c>
      <c r="K1412" s="83"/>
    </row>
    <row r="1413" spans="1:11" s="57" customFormat="1" ht="12.75" customHeight="1">
      <c r="A1413" s="4" t="s">
        <v>1287</v>
      </c>
      <c r="B1413" s="5"/>
      <c r="C1413" s="5" t="s">
        <v>1288</v>
      </c>
      <c r="D1413" s="15" t="s">
        <v>1289</v>
      </c>
      <c r="E1413" s="15" t="s">
        <v>1290</v>
      </c>
      <c r="F1413" s="6" t="s">
        <v>1291</v>
      </c>
      <c r="G1413" s="80" t="str">
        <f t="shared" si="34"/>
        <v>H</v>
      </c>
      <c r="H1413" s="81" t="s">
        <v>4665</v>
      </c>
      <c r="I1413" s="22" t="s">
        <v>2457</v>
      </c>
      <c r="J1413" s="82" t="s">
        <v>3154</v>
      </c>
      <c r="K1413" s="83"/>
    </row>
    <row r="1414" spans="1:11" s="57" customFormat="1" ht="12.75" customHeight="1">
      <c r="A1414" s="4" t="s">
        <v>4718</v>
      </c>
      <c r="B1414" s="5"/>
      <c r="C1414" s="5" t="s">
        <v>4573</v>
      </c>
      <c r="D1414" s="15"/>
      <c r="E1414" s="15"/>
      <c r="F1414" s="6"/>
      <c r="G1414" s="80" t="str">
        <f t="shared" si="34"/>
        <v>H</v>
      </c>
      <c r="H1414" s="81" t="s">
        <v>4665</v>
      </c>
      <c r="I1414" s="22" t="s">
        <v>2457</v>
      </c>
      <c r="J1414" s="82" t="s">
        <v>3154</v>
      </c>
      <c r="K1414" s="83"/>
    </row>
    <row r="1415" spans="1:11" s="57" customFormat="1" ht="12.75">
      <c r="A1415" s="4" t="s">
        <v>780</v>
      </c>
      <c r="B1415" s="5"/>
      <c r="C1415" s="5" t="s">
        <v>781</v>
      </c>
      <c r="D1415" s="15"/>
      <c r="E1415" s="15"/>
      <c r="F1415" s="6"/>
      <c r="G1415" s="80" t="str">
        <f t="shared" si="34"/>
        <v>B</v>
      </c>
      <c r="H1415" s="81" t="s">
        <v>4665</v>
      </c>
      <c r="I1415" s="22" t="s">
        <v>2451</v>
      </c>
      <c r="J1415" s="82" t="s">
        <v>3154</v>
      </c>
      <c r="K1415" s="83"/>
    </row>
    <row r="1416" spans="1:11" s="57" customFormat="1" ht="12.75">
      <c r="A1416" s="4" t="s">
        <v>4541</v>
      </c>
      <c r="B1416" s="5"/>
      <c r="C1416" s="5" t="s">
        <v>4688</v>
      </c>
      <c r="D1416" s="15"/>
      <c r="E1416" s="15"/>
      <c r="F1416" s="6"/>
      <c r="G1416" s="80" t="str">
        <f t="shared" si="34"/>
        <v>H</v>
      </c>
      <c r="H1416" s="81" t="s">
        <v>4665</v>
      </c>
      <c r="I1416" s="22" t="s">
        <v>2457</v>
      </c>
      <c r="J1416" s="82" t="s">
        <v>3154</v>
      </c>
      <c r="K1416" s="83"/>
    </row>
    <row r="1417" spans="1:11" s="57" customFormat="1" ht="12.75" customHeight="1">
      <c r="A1417" s="4" t="s">
        <v>945</v>
      </c>
      <c r="B1417" s="5" t="s">
        <v>1529</v>
      </c>
      <c r="C1417" s="5" t="s">
        <v>782</v>
      </c>
      <c r="D1417" s="15"/>
      <c r="E1417" s="15"/>
      <c r="F1417" s="6"/>
      <c r="G1417" s="80" t="str">
        <f t="shared" si="34"/>
        <v>M</v>
      </c>
      <c r="H1417" s="81" t="s">
        <v>4665</v>
      </c>
      <c r="I1417" s="22" t="s">
        <v>2456</v>
      </c>
      <c r="J1417" s="82" t="s">
        <v>3154</v>
      </c>
      <c r="K1417" s="83"/>
    </row>
    <row r="1418" spans="1:11" s="57" customFormat="1" ht="12.75">
      <c r="A1418" s="4" t="s">
        <v>946</v>
      </c>
      <c r="B1418" s="5" t="s">
        <v>1529</v>
      </c>
      <c r="C1418" s="5" t="s">
        <v>783</v>
      </c>
      <c r="D1418" s="15"/>
      <c r="E1418" s="15"/>
      <c r="F1418" s="6"/>
      <c r="G1418" s="80" t="str">
        <f t="shared" si="34"/>
        <v>B</v>
      </c>
      <c r="H1418" s="81" t="s">
        <v>4665</v>
      </c>
      <c r="I1418" s="22" t="s">
        <v>2451</v>
      </c>
      <c r="J1418" s="82" t="s">
        <v>3154</v>
      </c>
      <c r="K1418" s="83"/>
    </row>
    <row r="1419" spans="1:11" s="57" customFormat="1" ht="12.75" customHeight="1">
      <c r="A1419" s="4" t="s">
        <v>947</v>
      </c>
      <c r="B1419" s="5" t="s">
        <v>1529</v>
      </c>
      <c r="C1419" s="5" t="s">
        <v>191</v>
      </c>
      <c r="D1419" s="15"/>
      <c r="E1419" s="15"/>
      <c r="F1419" s="6"/>
      <c r="G1419" s="80" t="str">
        <f t="shared" si="34"/>
        <v>M</v>
      </c>
      <c r="H1419" s="81" t="s">
        <v>4665</v>
      </c>
      <c r="I1419" s="22" t="s">
        <v>2456</v>
      </c>
      <c r="J1419" s="82" t="s">
        <v>3154</v>
      </c>
      <c r="K1419" s="83"/>
    </row>
    <row r="1420" spans="1:11" s="57" customFormat="1" ht="12.75" customHeight="1">
      <c r="A1420" s="4" t="s">
        <v>1134</v>
      </c>
      <c r="B1420" s="5" t="s">
        <v>1529</v>
      </c>
      <c r="C1420" s="5" t="s">
        <v>784</v>
      </c>
      <c r="D1420" s="15"/>
      <c r="E1420" s="15"/>
      <c r="F1420" s="6"/>
      <c r="G1420" s="80" t="str">
        <f t="shared" si="34"/>
        <v>M</v>
      </c>
      <c r="H1420" s="81" t="s">
        <v>4665</v>
      </c>
      <c r="I1420" s="22" t="s">
        <v>2456</v>
      </c>
      <c r="J1420" s="82" t="s">
        <v>3154</v>
      </c>
      <c r="K1420" s="83"/>
    </row>
    <row r="1421" spans="1:11" s="57" customFormat="1" ht="12.75" customHeight="1">
      <c r="A1421" s="4" t="s">
        <v>3210</v>
      </c>
      <c r="B1421" s="5"/>
      <c r="C1421" s="5" t="s">
        <v>3211</v>
      </c>
      <c r="D1421" s="15"/>
      <c r="E1421" s="15"/>
      <c r="F1421" s="6"/>
      <c r="G1421" s="80" t="str">
        <f t="shared" si="34"/>
        <v>B</v>
      </c>
      <c r="H1421" s="81" t="s">
        <v>4665</v>
      </c>
      <c r="I1421" s="22" t="s">
        <v>2451</v>
      </c>
      <c r="J1421" s="82" t="s">
        <v>3154</v>
      </c>
      <c r="K1421" s="83"/>
    </row>
    <row r="1422" spans="1:11" s="57" customFormat="1" ht="12.75" customHeight="1">
      <c r="A1422" s="4" t="s">
        <v>3793</v>
      </c>
      <c r="B1422" s="5" t="s">
        <v>1529</v>
      </c>
      <c r="C1422" s="5" t="s">
        <v>3794</v>
      </c>
      <c r="D1422" s="35" t="s">
        <v>3795</v>
      </c>
      <c r="E1422" s="35" t="s">
        <v>3796</v>
      </c>
      <c r="F1422" s="6"/>
      <c r="G1422" s="80" t="str">
        <f t="shared" si="34"/>
        <v>H</v>
      </c>
      <c r="H1422" s="81" t="s">
        <v>4665</v>
      </c>
      <c r="I1422" s="22" t="s">
        <v>2457</v>
      </c>
      <c r="J1422" s="82" t="s">
        <v>1067</v>
      </c>
      <c r="K1422" s="83"/>
    </row>
    <row r="1423" spans="1:11" s="57" customFormat="1" ht="12.75" customHeight="1">
      <c r="A1423" s="4" t="s">
        <v>455</v>
      </c>
      <c r="B1423" s="5"/>
      <c r="C1423" s="5" t="s">
        <v>456</v>
      </c>
      <c r="D1423" s="15"/>
      <c r="E1423" s="15"/>
      <c r="F1423" s="6"/>
      <c r="G1423" s="80" t="str">
        <f t="shared" si="34"/>
        <v>M</v>
      </c>
      <c r="H1423" s="81" t="s">
        <v>4665</v>
      </c>
      <c r="I1423" s="22" t="s">
        <v>2456</v>
      </c>
      <c r="J1423" s="82" t="s">
        <v>3154</v>
      </c>
      <c r="K1423" s="83"/>
    </row>
    <row r="1424" spans="1:11" s="57" customFormat="1" ht="12.75" customHeight="1">
      <c r="A1424" s="4" t="s">
        <v>1649</v>
      </c>
      <c r="B1424" s="5"/>
      <c r="C1424" s="5" t="s">
        <v>1650</v>
      </c>
      <c r="D1424" s="15"/>
      <c r="E1424" s="15"/>
      <c r="F1424" s="6"/>
      <c r="G1424" s="80" t="str">
        <f t="shared" si="34"/>
        <v>M</v>
      </c>
      <c r="H1424" s="81" t="s">
        <v>4665</v>
      </c>
      <c r="I1424" s="22" t="s">
        <v>2456</v>
      </c>
      <c r="J1424" s="82" t="s">
        <v>3154</v>
      </c>
      <c r="K1424" s="83"/>
    </row>
    <row r="1425" spans="1:11" s="90" customFormat="1" ht="11.25">
      <c r="A1425" s="25" t="s">
        <v>69</v>
      </c>
      <c r="B1425" s="26"/>
      <c r="C1425" s="26" t="s">
        <v>70</v>
      </c>
      <c r="D1425" s="15" t="s">
        <v>3130</v>
      </c>
      <c r="E1425" s="15" t="s">
        <v>3131</v>
      </c>
      <c r="F1425" s="63"/>
      <c r="G1425" s="88" t="str">
        <f>+LEFT(I1425,1)</f>
        <v>M</v>
      </c>
      <c r="H1425" s="81" t="s">
        <v>4665</v>
      </c>
      <c r="I1425" s="22" t="s">
        <v>2456</v>
      </c>
      <c r="J1425" s="22" t="s">
        <v>3154</v>
      </c>
      <c r="K1425" s="89"/>
    </row>
    <row r="1426" spans="1:11" s="57" customFormat="1" ht="12.75" customHeight="1">
      <c r="A1426" s="4" t="s">
        <v>3110</v>
      </c>
      <c r="B1426" s="5"/>
      <c r="C1426" s="5" t="s">
        <v>3111</v>
      </c>
      <c r="D1426" s="15"/>
      <c r="E1426" s="15"/>
      <c r="F1426" s="6"/>
      <c r="G1426" s="80" t="str">
        <f t="shared" si="34"/>
        <v>M</v>
      </c>
      <c r="H1426" s="81" t="s">
        <v>4665</v>
      </c>
      <c r="I1426" s="22" t="s">
        <v>2456</v>
      </c>
      <c r="J1426" s="82" t="s">
        <v>3154</v>
      </c>
      <c r="K1426" s="83"/>
    </row>
    <row r="1427" spans="1:11" s="57" customFormat="1" ht="12.75">
      <c r="A1427" s="4" t="s">
        <v>787</v>
      </c>
      <c r="B1427" s="5"/>
      <c r="C1427" s="5" t="s">
        <v>788</v>
      </c>
      <c r="D1427" s="15" t="s">
        <v>588</v>
      </c>
      <c r="E1427" s="15" t="s">
        <v>1640</v>
      </c>
      <c r="F1427" s="6"/>
      <c r="G1427" s="80" t="str">
        <f t="shared" si="34"/>
        <v>B</v>
      </c>
      <c r="H1427" s="81" t="s">
        <v>4665</v>
      </c>
      <c r="I1427" s="22" t="s">
        <v>2451</v>
      </c>
      <c r="J1427" s="82" t="s">
        <v>3154</v>
      </c>
      <c r="K1427" s="83"/>
    </row>
    <row r="1428" spans="1:11" s="57" customFormat="1" ht="12.75" customHeight="1">
      <c r="A1428" s="4" t="s">
        <v>789</v>
      </c>
      <c r="B1428" s="5"/>
      <c r="C1428" s="5" t="s">
        <v>790</v>
      </c>
      <c r="D1428" s="15"/>
      <c r="E1428" s="15"/>
      <c r="F1428" s="6"/>
      <c r="G1428" s="80" t="str">
        <f t="shared" si="34"/>
        <v>M</v>
      </c>
      <c r="H1428" s="81" t="s">
        <v>4665</v>
      </c>
      <c r="I1428" s="22" t="s">
        <v>2456</v>
      </c>
      <c r="J1428" s="82" t="s">
        <v>3154</v>
      </c>
      <c r="K1428" s="83"/>
    </row>
    <row r="1429" spans="1:11" s="57" customFormat="1" ht="21">
      <c r="A1429" s="4" t="s">
        <v>2614</v>
      </c>
      <c r="B1429" s="5"/>
      <c r="C1429" s="5" t="s">
        <v>2615</v>
      </c>
      <c r="D1429" s="15" t="s">
        <v>3995</v>
      </c>
      <c r="E1429" s="15" t="s">
        <v>3996</v>
      </c>
      <c r="F1429" s="6"/>
      <c r="G1429" s="80" t="str">
        <f t="shared" si="34"/>
        <v>B</v>
      </c>
      <c r="H1429" s="81" t="s">
        <v>4665</v>
      </c>
      <c r="I1429" s="22" t="s">
        <v>2451</v>
      </c>
      <c r="J1429" s="82" t="s">
        <v>3154</v>
      </c>
      <c r="K1429" s="83"/>
    </row>
    <row r="1430" spans="1:11" s="57" customFormat="1" ht="25.5" customHeight="1">
      <c r="A1430" s="4" t="s">
        <v>457</v>
      </c>
      <c r="B1430" s="5"/>
      <c r="C1430" s="5" t="s">
        <v>3553</v>
      </c>
      <c r="D1430" s="15"/>
      <c r="E1430" s="15"/>
      <c r="F1430" s="6"/>
      <c r="G1430" s="80" t="str">
        <f t="shared" si="34"/>
        <v>M</v>
      </c>
      <c r="H1430" s="81" t="s">
        <v>4665</v>
      </c>
      <c r="I1430" s="22" t="s">
        <v>2456</v>
      </c>
      <c r="J1430" s="82" t="s">
        <v>3154</v>
      </c>
      <c r="K1430" s="83"/>
    </row>
    <row r="1431" spans="1:11" s="57" customFormat="1" ht="12.75" customHeight="1">
      <c r="A1431" s="4" t="s">
        <v>2334</v>
      </c>
      <c r="B1431" s="5"/>
      <c r="C1431" s="5" t="s">
        <v>2335</v>
      </c>
      <c r="D1431" s="15"/>
      <c r="E1431" s="15"/>
      <c r="F1431" s="6"/>
      <c r="G1431" s="80" t="str">
        <f t="shared" si="34"/>
        <v>H</v>
      </c>
      <c r="H1431" s="81" t="s">
        <v>4665</v>
      </c>
      <c r="I1431" s="22" t="s">
        <v>2457</v>
      </c>
      <c r="J1431" s="82" t="s">
        <v>3154</v>
      </c>
      <c r="K1431" s="83"/>
    </row>
    <row r="1432" spans="1:11" s="57" customFormat="1" ht="12.75" customHeight="1">
      <c r="A1432" s="4" t="s">
        <v>3467</v>
      </c>
      <c r="B1432" s="5" t="s">
        <v>1529</v>
      </c>
      <c r="C1432" s="5" t="s">
        <v>3468</v>
      </c>
      <c r="D1432" s="35" t="s">
        <v>3469</v>
      </c>
      <c r="E1432" s="35" t="s">
        <v>3470</v>
      </c>
      <c r="F1432" s="6"/>
      <c r="G1432" s="80" t="str">
        <f t="shared" si="34"/>
        <v>H</v>
      </c>
      <c r="H1432" s="81" t="s">
        <v>4665</v>
      </c>
      <c r="I1432" s="22" t="s">
        <v>2457</v>
      </c>
      <c r="J1432" s="82" t="s">
        <v>1067</v>
      </c>
      <c r="K1432" s="83"/>
    </row>
    <row r="1433" spans="1:11" s="57" customFormat="1" ht="12.75">
      <c r="A1433" s="4" t="s">
        <v>791</v>
      </c>
      <c r="B1433" s="5" t="s">
        <v>1529</v>
      </c>
      <c r="C1433" s="5" t="s">
        <v>792</v>
      </c>
      <c r="D1433" s="15"/>
      <c r="E1433" s="15"/>
      <c r="F1433" s="6"/>
      <c r="G1433" s="80" t="str">
        <f t="shared" si="34"/>
        <v>B</v>
      </c>
      <c r="H1433" s="81" t="s">
        <v>4665</v>
      </c>
      <c r="I1433" s="22" t="s">
        <v>2451</v>
      </c>
      <c r="J1433" s="82" t="s">
        <v>3154</v>
      </c>
      <c r="K1433" s="83"/>
    </row>
    <row r="1434" spans="1:11" s="57" customFormat="1" ht="12.75" customHeight="1">
      <c r="A1434" s="4" t="s">
        <v>4689</v>
      </c>
      <c r="B1434" s="5"/>
      <c r="C1434" s="5" t="s">
        <v>4690</v>
      </c>
      <c r="D1434" s="15"/>
      <c r="E1434" s="15"/>
      <c r="F1434" s="6"/>
      <c r="G1434" s="80" t="str">
        <f>+LEFT(I1434,1)</f>
        <v>B</v>
      </c>
      <c r="H1434" s="81" t="s">
        <v>4665</v>
      </c>
      <c r="I1434" s="22" t="s">
        <v>2451</v>
      </c>
      <c r="J1434" s="82" t="s">
        <v>3154</v>
      </c>
      <c r="K1434" s="83"/>
    </row>
    <row r="1435" spans="1:11" s="57" customFormat="1" ht="12.75" customHeight="1">
      <c r="A1435" s="4" t="s">
        <v>1069</v>
      </c>
      <c r="B1435" s="5"/>
      <c r="C1435" s="5" t="s">
        <v>1070</v>
      </c>
      <c r="D1435" s="15"/>
      <c r="E1435" s="15"/>
      <c r="F1435" s="6"/>
      <c r="G1435" s="80" t="str">
        <f t="shared" si="34"/>
        <v>H</v>
      </c>
      <c r="H1435" s="81" t="s">
        <v>4665</v>
      </c>
      <c r="I1435" s="22" t="s">
        <v>2457</v>
      </c>
      <c r="J1435" s="82" t="s">
        <v>3154</v>
      </c>
      <c r="K1435" s="83"/>
    </row>
    <row r="1436" spans="1:11" s="57" customFormat="1" ht="12.75" customHeight="1">
      <c r="A1436" s="4" t="s">
        <v>167</v>
      </c>
      <c r="B1436" s="5"/>
      <c r="C1436" s="5" t="s">
        <v>725</v>
      </c>
      <c r="D1436" s="15"/>
      <c r="E1436" s="15"/>
      <c r="F1436" s="6"/>
      <c r="G1436" s="80" t="str">
        <f t="shared" si="34"/>
        <v>H</v>
      </c>
      <c r="H1436" s="81" t="s">
        <v>4665</v>
      </c>
      <c r="I1436" s="22" t="s">
        <v>2457</v>
      </c>
      <c r="J1436" s="82" t="s">
        <v>3154</v>
      </c>
      <c r="K1436" s="83"/>
    </row>
    <row r="1437" spans="1:11" s="57" customFormat="1" ht="12.75" customHeight="1">
      <c r="A1437" s="4" t="s">
        <v>1390</v>
      </c>
      <c r="B1437" s="5" t="s">
        <v>1529</v>
      </c>
      <c r="C1437" s="5" t="s">
        <v>724</v>
      </c>
      <c r="D1437" s="15"/>
      <c r="E1437" s="15"/>
      <c r="F1437" s="6"/>
      <c r="G1437" s="80" t="str">
        <f t="shared" si="34"/>
        <v>H</v>
      </c>
      <c r="H1437" s="81" t="s">
        <v>4665</v>
      </c>
      <c r="I1437" s="22" t="s">
        <v>2457</v>
      </c>
      <c r="J1437" s="82" t="s">
        <v>3154</v>
      </c>
      <c r="K1437" s="83"/>
    </row>
    <row r="1438" spans="1:11" s="57" customFormat="1" ht="12.75" customHeight="1">
      <c r="A1438" s="4" t="s">
        <v>2889</v>
      </c>
      <c r="B1438" s="5"/>
      <c r="C1438" s="5" t="s">
        <v>2890</v>
      </c>
      <c r="D1438" s="15"/>
      <c r="E1438" s="15"/>
      <c r="F1438" s="6"/>
      <c r="G1438" s="80" t="str">
        <f t="shared" si="34"/>
        <v>H</v>
      </c>
      <c r="H1438" s="81" t="s">
        <v>4665</v>
      </c>
      <c r="I1438" s="22" t="s">
        <v>2457</v>
      </c>
      <c r="J1438" s="82" t="s">
        <v>3154</v>
      </c>
      <c r="K1438" s="83"/>
    </row>
    <row r="1439" spans="1:11" s="57" customFormat="1" ht="12.75" customHeight="1">
      <c r="A1439" s="4" t="s">
        <v>3618</v>
      </c>
      <c r="B1439" s="5" t="s">
        <v>1529</v>
      </c>
      <c r="C1439" s="5" t="s">
        <v>3619</v>
      </c>
      <c r="D1439" s="15"/>
      <c r="E1439" s="15"/>
      <c r="F1439" s="6"/>
      <c r="G1439" s="80" t="str">
        <f t="shared" si="34"/>
        <v>H</v>
      </c>
      <c r="H1439" s="81" t="s">
        <v>4665</v>
      </c>
      <c r="I1439" s="22" t="s">
        <v>2457</v>
      </c>
      <c r="J1439" s="82" t="s">
        <v>3154</v>
      </c>
      <c r="K1439" s="83"/>
    </row>
    <row r="1440" spans="1:11" s="57" customFormat="1" ht="12.75" customHeight="1">
      <c r="A1440" s="4" t="s">
        <v>1870</v>
      </c>
      <c r="B1440" s="5"/>
      <c r="C1440" s="5" t="s">
        <v>1871</v>
      </c>
      <c r="D1440" s="15" t="s">
        <v>1872</v>
      </c>
      <c r="E1440" s="15" t="s">
        <v>1873</v>
      </c>
      <c r="F1440" s="6"/>
      <c r="G1440" s="80" t="str">
        <f t="shared" si="34"/>
        <v>M</v>
      </c>
      <c r="H1440" s="81" t="s">
        <v>4665</v>
      </c>
      <c r="I1440" s="22" t="s">
        <v>2456</v>
      </c>
      <c r="J1440" s="82" t="s">
        <v>3154</v>
      </c>
      <c r="K1440" s="83"/>
    </row>
    <row r="1441" spans="1:11" s="57" customFormat="1" ht="12.75">
      <c r="A1441" s="4" t="s">
        <v>4638</v>
      </c>
      <c r="B1441" s="5" t="s">
        <v>1529</v>
      </c>
      <c r="C1441" s="5" t="s">
        <v>4637</v>
      </c>
      <c r="D1441" s="15"/>
      <c r="E1441" s="15"/>
      <c r="F1441" s="6"/>
      <c r="G1441" s="80" t="str">
        <f t="shared" si="34"/>
        <v>B</v>
      </c>
      <c r="H1441" s="81" t="s">
        <v>4665</v>
      </c>
      <c r="I1441" s="22" t="s">
        <v>2451</v>
      </c>
      <c r="J1441" s="82" t="s">
        <v>3154</v>
      </c>
      <c r="K1441" s="83"/>
    </row>
    <row r="1442" spans="1:11" s="57" customFormat="1" ht="12.75">
      <c r="A1442" s="4" t="s">
        <v>4431</v>
      </c>
      <c r="B1442" s="5"/>
      <c r="C1442" s="5" t="s">
        <v>4430</v>
      </c>
      <c r="D1442" s="15"/>
      <c r="E1442" s="15"/>
      <c r="F1442" s="6"/>
      <c r="G1442" s="80" t="str">
        <f t="shared" si="34"/>
        <v>H</v>
      </c>
      <c r="H1442" s="81" t="s">
        <v>4665</v>
      </c>
      <c r="I1442" s="22" t="s">
        <v>2457</v>
      </c>
      <c r="J1442" s="82" t="s">
        <v>1067</v>
      </c>
      <c r="K1442" s="83"/>
    </row>
    <row r="1443" spans="1:11" s="57" customFormat="1" ht="12.75">
      <c r="A1443" s="4" t="s">
        <v>948</v>
      </c>
      <c r="B1443" s="5" t="s">
        <v>1529</v>
      </c>
      <c r="C1443" s="5" t="s">
        <v>795</v>
      </c>
      <c r="D1443" s="15"/>
      <c r="E1443" s="15"/>
      <c r="F1443" s="6"/>
      <c r="G1443" s="80" t="str">
        <f t="shared" si="34"/>
        <v>B</v>
      </c>
      <c r="H1443" s="81" t="s">
        <v>4665</v>
      </c>
      <c r="I1443" s="22" t="s">
        <v>2451</v>
      </c>
      <c r="J1443" s="82" t="s">
        <v>3154</v>
      </c>
      <c r="K1443" s="83"/>
    </row>
    <row r="1444" spans="1:11" s="57" customFormat="1" ht="12.75" customHeight="1">
      <c r="A1444" s="4" t="s">
        <v>4769</v>
      </c>
      <c r="B1444" s="5"/>
      <c r="C1444" s="5" t="s">
        <v>4770</v>
      </c>
      <c r="D1444" s="15"/>
      <c r="E1444" s="15"/>
      <c r="F1444" s="6"/>
      <c r="G1444" s="80" t="str">
        <f aca="true" t="shared" si="35" ref="G1444:G1511">+LEFT(I1444,1)</f>
        <v>H</v>
      </c>
      <c r="H1444" s="81" t="s">
        <v>4665</v>
      </c>
      <c r="I1444" s="22" t="s">
        <v>2457</v>
      </c>
      <c r="J1444" s="82" t="s">
        <v>3154</v>
      </c>
      <c r="K1444" s="83"/>
    </row>
    <row r="1445" spans="1:11" s="57" customFormat="1" ht="12.75" customHeight="1">
      <c r="A1445" s="4" t="s">
        <v>4735</v>
      </c>
      <c r="B1445" s="5" t="s">
        <v>1529</v>
      </c>
      <c r="C1445" s="5" t="s">
        <v>4736</v>
      </c>
      <c r="D1445" s="15" t="s">
        <v>4737</v>
      </c>
      <c r="E1445" s="15" t="s">
        <v>4738</v>
      </c>
      <c r="F1445" s="6"/>
      <c r="G1445" s="80" t="str">
        <f t="shared" si="35"/>
        <v>H</v>
      </c>
      <c r="H1445" s="81" t="s">
        <v>4665</v>
      </c>
      <c r="I1445" s="22" t="s">
        <v>2457</v>
      </c>
      <c r="J1445" s="82" t="s">
        <v>3154</v>
      </c>
      <c r="K1445" s="83"/>
    </row>
    <row r="1446" spans="1:11" s="57" customFormat="1" ht="12.75" customHeight="1">
      <c r="A1446" s="4" t="s">
        <v>4706</v>
      </c>
      <c r="B1446" s="5" t="s">
        <v>1529</v>
      </c>
      <c r="C1446" s="5" t="s">
        <v>4707</v>
      </c>
      <c r="D1446" s="15"/>
      <c r="E1446" s="15"/>
      <c r="F1446" s="6"/>
      <c r="G1446" s="80" t="str">
        <f t="shared" si="35"/>
        <v>H</v>
      </c>
      <c r="H1446" s="81" t="s">
        <v>4665</v>
      </c>
      <c r="I1446" s="22" t="s">
        <v>2457</v>
      </c>
      <c r="J1446" s="82" t="s">
        <v>3154</v>
      </c>
      <c r="K1446" s="83"/>
    </row>
    <row r="1447" spans="1:11" s="57" customFormat="1" ht="25.5">
      <c r="A1447" s="4" t="s">
        <v>2508</v>
      </c>
      <c r="B1447" s="5" t="s">
        <v>1529</v>
      </c>
      <c r="C1447" s="5" t="s">
        <v>796</v>
      </c>
      <c r="D1447" s="15"/>
      <c r="E1447" s="15"/>
      <c r="F1447" s="6"/>
      <c r="G1447" s="80" t="str">
        <f t="shared" si="35"/>
        <v>B</v>
      </c>
      <c r="H1447" s="81" t="s">
        <v>4665</v>
      </c>
      <c r="I1447" s="22" t="s">
        <v>2451</v>
      </c>
      <c r="J1447" s="82" t="s">
        <v>3154</v>
      </c>
      <c r="K1447" s="83"/>
    </row>
    <row r="1448" spans="1:11" s="57" customFormat="1" ht="12.75">
      <c r="A1448" s="4" t="s">
        <v>797</v>
      </c>
      <c r="B1448" s="5" t="s">
        <v>1529</v>
      </c>
      <c r="C1448" s="5" t="s">
        <v>798</v>
      </c>
      <c r="D1448" s="15"/>
      <c r="E1448" s="15"/>
      <c r="F1448" s="6"/>
      <c r="G1448" s="80" t="str">
        <f t="shared" si="35"/>
        <v>B</v>
      </c>
      <c r="H1448" s="81" t="s">
        <v>4665</v>
      </c>
      <c r="I1448" s="22" t="s">
        <v>2451</v>
      </c>
      <c r="J1448" s="82" t="s">
        <v>3154</v>
      </c>
      <c r="K1448" s="83"/>
    </row>
    <row r="1449" spans="1:11" s="57" customFormat="1" ht="12.75" customHeight="1">
      <c r="A1449" s="4" t="s">
        <v>4705</v>
      </c>
      <c r="B1449" s="5" t="s">
        <v>1529</v>
      </c>
      <c r="C1449" s="5" t="s">
        <v>799</v>
      </c>
      <c r="D1449" s="15"/>
      <c r="E1449" s="15"/>
      <c r="F1449" s="6"/>
      <c r="G1449" s="80" t="str">
        <f t="shared" si="35"/>
        <v>M</v>
      </c>
      <c r="H1449" s="81" t="s">
        <v>4665</v>
      </c>
      <c r="I1449" s="22" t="s">
        <v>2456</v>
      </c>
      <c r="J1449" s="82" t="s">
        <v>3154</v>
      </c>
      <c r="K1449" s="83"/>
    </row>
    <row r="1450" spans="1:11" s="57" customFormat="1" ht="12.75" customHeight="1">
      <c r="A1450" s="4" t="s">
        <v>3418</v>
      </c>
      <c r="B1450" s="5" t="s">
        <v>1529</v>
      </c>
      <c r="C1450" s="5" t="s">
        <v>3419</v>
      </c>
      <c r="D1450" s="15"/>
      <c r="E1450" s="15"/>
      <c r="F1450" s="6"/>
      <c r="G1450" s="80" t="str">
        <f t="shared" si="35"/>
        <v>H</v>
      </c>
      <c r="H1450" s="81" t="s">
        <v>4665</v>
      </c>
      <c r="I1450" s="22" t="s">
        <v>2457</v>
      </c>
      <c r="J1450" s="82" t="s">
        <v>3154</v>
      </c>
      <c r="K1450" s="83"/>
    </row>
    <row r="1451" spans="1:11" s="57" customFormat="1" ht="12.75" customHeight="1">
      <c r="A1451" s="4" t="s">
        <v>2772</v>
      </c>
      <c r="B1451" s="5"/>
      <c r="C1451" s="5" t="s">
        <v>2773</v>
      </c>
      <c r="D1451" s="15"/>
      <c r="E1451" s="15"/>
      <c r="F1451" s="6"/>
      <c r="G1451" s="80" t="str">
        <f t="shared" si="35"/>
        <v>H</v>
      </c>
      <c r="H1451" s="81" t="s">
        <v>4665</v>
      </c>
      <c r="I1451" s="22" t="s">
        <v>2457</v>
      </c>
      <c r="J1451" s="82" t="s">
        <v>3154</v>
      </c>
      <c r="K1451" s="83"/>
    </row>
    <row r="1452" spans="1:11" s="57" customFormat="1" ht="12.75">
      <c r="A1452" s="4" t="s">
        <v>800</v>
      </c>
      <c r="B1452" s="5" t="s">
        <v>1529</v>
      </c>
      <c r="C1452" s="5" t="s">
        <v>801</v>
      </c>
      <c r="D1452" s="15"/>
      <c r="E1452" s="15"/>
      <c r="F1452" s="6"/>
      <c r="G1452" s="80" t="str">
        <f t="shared" si="35"/>
        <v>B</v>
      </c>
      <c r="H1452" s="81" t="s">
        <v>4665</v>
      </c>
      <c r="I1452" s="22" t="s">
        <v>2451</v>
      </c>
      <c r="J1452" s="82" t="s">
        <v>3154</v>
      </c>
      <c r="K1452" s="83"/>
    </row>
    <row r="1453" spans="1:11" s="57" customFormat="1" ht="12.75">
      <c r="A1453" s="4" t="s">
        <v>4802</v>
      </c>
      <c r="B1453" s="5"/>
      <c r="C1453" s="5" t="s">
        <v>4799</v>
      </c>
      <c r="D1453" s="15" t="s">
        <v>4800</v>
      </c>
      <c r="E1453" s="15" t="s">
        <v>4801</v>
      </c>
      <c r="F1453" s="6"/>
      <c r="G1453" s="80" t="str">
        <f t="shared" si="35"/>
        <v>H</v>
      </c>
      <c r="H1453" s="81" t="s">
        <v>4665</v>
      </c>
      <c r="I1453" s="22" t="s">
        <v>2457</v>
      </c>
      <c r="J1453" s="82" t="s">
        <v>3154</v>
      </c>
      <c r="K1453" s="83"/>
    </row>
    <row r="1454" spans="1:11" s="57" customFormat="1" ht="12.75" customHeight="1">
      <c r="A1454" s="4" t="s">
        <v>2475</v>
      </c>
      <c r="B1454" s="5"/>
      <c r="C1454" s="5" t="s">
        <v>2476</v>
      </c>
      <c r="D1454" s="15"/>
      <c r="E1454" s="15"/>
      <c r="F1454" s="6"/>
      <c r="G1454" s="80" t="str">
        <f t="shared" si="35"/>
        <v>M</v>
      </c>
      <c r="H1454" s="81" t="s">
        <v>4665</v>
      </c>
      <c r="I1454" s="22" t="s">
        <v>2456</v>
      </c>
      <c r="J1454" s="82" t="s">
        <v>3154</v>
      </c>
      <c r="K1454" s="83"/>
    </row>
    <row r="1455" spans="1:11" s="57" customFormat="1" ht="12.75" customHeight="1">
      <c r="A1455" s="4" t="s">
        <v>3112</v>
      </c>
      <c r="B1455" s="5"/>
      <c r="C1455" s="5" t="s">
        <v>1181</v>
      </c>
      <c r="D1455" s="15"/>
      <c r="E1455" s="15"/>
      <c r="F1455" s="6"/>
      <c r="G1455" s="80" t="str">
        <f t="shared" si="35"/>
        <v>M</v>
      </c>
      <c r="H1455" s="81" t="s">
        <v>4665</v>
      </c>
      <c r="I1455" s="22" t="s">
        <v>2456</v>
      </c>
      <c r="J1455" s="82" t="s">
        <v>3154</v>
      </c>
      <c r="K1455" s="83"/>
    </row>
    <row r="1456" spans="1:11" s="57" customFormat="1" ht="12.75" customHeight="1">
      <c r="A1456" s="4" t="s">
        <v>1179</v>
      </c>
      <c r="B1456" s="5"/>
      <c r="C1456" s="5" t="s">
        <v>1180</v>
      </c>
      <c r="D1456" s="15"/>
      <c r="E1456" s="15"/>
      <c r="F1456" s="6"/>
      <c r="G1456" s="80" t="str">
        <f t="shared" si="35"/>
        <v>H</v>
      </c>
      <c r="H1456" s="81" t="s">
        <v>4665</v>
      </c>
      <c r="I1456" s="22" t="s">
        <v>2457</v>
      </c>
      <c r="J1456" s="82" t="s">
        <v>3154</v>
      </c>
      <c r="K1456" s="83"/>
    </row>
    <row r="1457" spans="1:11" s="57" customFormat="1" ht="12.75">
      <c r="A1457" s="4" t="s">
        <v>805</v>
      </c>
      <c r="B1457" s="5" t="s">
        <v>1529</v>
      </c>
      <c r="C1457" s="5" t="s">
        <v>806</v>
      </c>
      <c r="D1457" s="15"/>
      <c r="E1457" s="15"/>
      <c r="F1457" s="6"/>
      <c r="G1457" s="80" t="str">
        <f t="shared" si="35"/>
        <v>B</v>
      </c>
      <c r="H1457" s="81" t="s">
        <v>4665</v>
      </c>
      <c r="I1457" s="22" t="s">
        <v>2451</v>
      </c>
      <c r="J1457" s="82" t="s">
        <v>3154</v>
      </c>
      <c r="K1457" s="83"/>
    </row>
    <row r="1458" spans="1:11" s="57" customFormat="1" ht="12.75" customHeight="1">
      <c r="A1458" s="4" t="s">
        <v>1838</v>
      </c>
      <c r="B1458" s="5"/>
      <c r="C1458" s="5" t="s">
        <v>1837</v>
      </c>
      <c r="D1458" s="15"/>
      <c r="E1458" s="15"/>
      <c r="F1458" s="6" t="s">
        <v>277</v>
      </c>
      <c r="G1458" s="80" t="str">
        <f t="shared" si="35"/>
        <v>H</v>
      </c>
      <c r="H1458" s="81" t="s">
        <v>4665</v>
      </c>
      <c r="I1458" s="22" t="s">
        <v>2457</v>
      </c>
      <c r="J1458" s="82" t="s">
        <v>3154</v>
      </c>
      <c r="K1458" s="83"/>
    </row>
    <row r="1459" spans="1:11" s="57" customFormat="1" ht="12.75" customHeight="1">
      <c r="A1459" s="4" t="s">
        <v>1437</v>
      </c>
      <c r="B1459" s="5"/>
      <c r="C1459" s="5" t="s">
        <v>1438</v>
      </c>
      <c r="D1459" s="15"/>
      <c r="E1459" s="15"/>
      <c r="F1459" s="6" t="s">
        <v>278</v>
      </c>
      <c r="G1459" s="80" t="str">
        <f t="shared" si="35"/>
        <v>H</v>
      </c>
      <c r="H1459" s="81" t="s">
        <v>4665</v>
      </c>
      <c r="I1459" s="22" t="s">
        <v>2457</v>
      </c>
      <c r="J1459" s="82" t="s">
        <v>3154</v>
      </c>
      <c r="K1459" s="83"/>
    </row>
    <row r="1460" spans="1:11" s="57" customFormat="1" ht="12.75">
      <c r="A1460" s="4" t="s">
        <v>807</v>
      </c>
      <c r="B1460" s="5" t="s">
        <v>1529</v>
      </c>
      <c r="C1460" s="5" t="s">
        <v>808</v>
      </c>
      <c r="D1460" s="35" t="s">
        <v>4020</v>
      </c>
      <c r="E1460" s="35" t="s">
        <v>4019</v>
      </c>
      <c r="F1460" s="6"/>
      <c r="G1460" s="80" t="str">
        <f t="shared" si="35"/>
        <v>B</v>
      </c>
      <c r="H1460" s="81" t="s">
        <v>4665</v>
      </c>
      <c r="I1460" s="22" t="s">
        <v>2451</v>
      </c>
      <c r="J1460" s="82" t="s">
        <v>1067</v>
      </c>
      <c r="K1460" s="83"/>
    </row>
    <row r="1461" spans="1:11" s="57" customFormat="1" ht="12.75">
      <c r="A1461" s="4" t="s">
        <v>809</v>
      </c>
      <c r="B1461" s="5"/>
      <c r="C1461" s="5" t="s">
        <v>810</v>
      </c>
      <c r="D1461" s="15"/>
      <c r="E1461" s="15"/>
      <c r="F1461" s="6"/>
      <c r="G1461" s="80" t="str">
        <f t="shared" si="35"/>
        <v>B</v>
      </c>
      <c r="H1461" s="81" t="s">
        <v>4665</v>
      </c>
      <c r="I1461" s="22" t="s">
        <v>2451</v>
      </c>
      <c r="J1461" s="82" t="s">
        <v>3154</v>
      </c>
      <c r="K1461" s="83"/>
    </row>
    <row r="1462" spans="1:11" s="57" customFormat="1" ht="12.75" customHeight="1">
      <c r="A1462" s="4" t="s">
        <v>1305</v>
      </c>
      <c r="B1462" s="5"/>
      <c r="C1462" s="5" t="s">
        <v>1306</v>
      </c>
      <c r="D1462" s="15"/>
      <c r="E1462" s="15"/>
      <c r="F1462" s="6"/>
      <c r="G1462" s="80" t="str">
        <f t="shared" si="35"/>
        <v>H</v>
      </c>
      <c r="H1462" s="81" t="s">
        <v>4665</v>
      </c>
      <c r="I1462" s="22" t="s">
        <v>2457</v>
      </c>
      <c r="J1462" s="82" t="s">
        <v>3154</v>
      </c>
      <c r="K1462" s="83"/>
    </row>
    <row r="1463" spans="1:11" s="57" customFormat="1" ht="12.75" customHeight="1">
      <c r="A1463" s="4" t="s">
        <v>811</v>
      </c>
      <c r="B1463" s="5"/>
      <c r="C1463" s="5" t="s">
        <v>812</v>
      </c>
      <c r="D1463" s="15"/>
      <c r="E1463" s="15"/>
      <c r="F1463" s="6"/>
      <c r="G1463" s="80" t="str">
        <f t="shared" si="35"/>
        <v>M</v>
      </c>
      <c r="H1463" s="81" t="s">
        <v>4665</v>
      </c>
      <c r="I1463" s="22" t="s">
        <v>2456</v>
      </c>
      <c r="J1463" s="82" t="s">
        <v>3154</v>
      </c>
      <c r="K1463" s="83"/>
    </row>
    <row r="1464" spans="1:11" s="57" customFormat="1" ht="12.75" customHeight="1">
      <c r="A1464" s="4" t="s">
        <v>813</v>
      </c>
      <c r="B1464" s="5"/>
      <c r="C1464" s="5" t="s">
        <v>814</v>
      </c>
      <c r="D1464" s="15"/>
      <c r="E1464" s="15"/>
      <c r="F1464" s="6"/>
      <c r="G1464" s="80" t="str">
        <f t="shared" si="35"/>
        <v>M</v>
      </c>
      <c r="H1464" s="81" t="s">
        <v>4665</v>
      </c>
      <c r="I1464" s="22" t="s">
        <v>2456</v>
      </c>
      <c r="J1464" s="82" t="s">
        <v>3154</v>
      </c>
      <c r="K1464" s="83"/>
    </row>
    <row r="1465" spans="1:11" s="57" customFormat="1" ht="12.75" customHeight="1">
      <c r="A1465" s="4" t="s">
        <v>1391</v>
      </c>
      <c r="B1465" s="5" t="s">
        <v>1529</v>
      </c>
      <c r="C1465" s="5" t="s">
        <v>1828</v>
      </c>
      <c r="D1465" s="15"/>
      <c r="E1465" s="15"/>
      <c r="F1465" s="6"/>
      <c r="G1465" s="80" t="str">
        <f t="shared" si="35"/>
        <v>H</v>
      </c>
      <c r="H1465" s="81" t="s">
        <v>4665</v>
      </c>
      <c r="I1465" s="22" t="s">
        <v>2457</v>
      </c>
      <c r="J1465" s="82" t="s">
        <v>3154</v>
      </c>
      <c r="K1465" s="83"/>
    </row>
    <row r="1466" spans="1:11" s="57" customFormat="1" ht="12.75" customHeight="1">
      <c r="A1466" s="4" t="s">
        <v>1986</v>
      </c>
      <c r="B1466" s="5"/>
      <c r="C1466" s="5" t="s">
        <v>1987</v>
      </c>
      <c r="D1466" s="15"/>
      <c r="E1466" s="15"/>
      <c r="F1466" s="6" t="s">
        <v>1988</v>
      </c>
      <c r="G1466" s="80" t="str">
        <f t="shared" si="35"/>
        <v>H</v>
      </c>
      <c r="H1466" s="81" t="s">
        <v>4665</v>
      </c>
      <c r="I1466" s="22" t="s">
        <v>2457</v>
      </c>
      <c r="J1466" s="82" t="s">
        <v>3154</v>
      </c>
      <c r="K1466" s="83"/>
    </row>
    <row r="1467" spans="1:11" s="57" customFormat="1" ht="21">
      <c r="A1467" s="4" t="s">
        <v>815</v>
      </c>
      <c r="B1467" s="5" t="s">
        <v>1529</v>
      </c>
      <c r="C1467" s="5" t="s">
        <v>4754</v>
      </c>
      <c r="D1467" s="15" t="s">
        <v>4755</v>
      </c>
      <c r="E1467" s="15" t="s">
        <v>4756</v>
      </c>
      <c r="F1467" s="6"/>
      <c r="G1467" s="80" t="str">
        <f t="shared" si="35"/>
        <v>M</v>
      </c>
      <c r="H1467" s="81" t="s">
        <v>4665</v>
      </c>
      <c r="I1467" s="22" t="s">
        <v>2456</v>
      </c>
      <c r="J1467" s="82" t="s">
        <v>3154</v>
      </c>
      <c r="K1467" s="83"/>
    </row>
    <row r="1468" spans="1:11" s="57" customFormat="1" ht="12.75" customHeight="1">
      <c r="A1468" s="4" t="s">
        <v>817</v>
      </c>
      <c r="B1468" s="5" t="s">
        <v>1529</v>
      </c>
      <c r="C1468" s="5" t="s">
        <v>818</v>
      </c>
      <c r="D1468" s="15"/>
      <c r="E1468" s="15"/>
      <c r="F1468" s="6"/>
      <c r="G1468" s="80" t="str">
        <f t="shared" si="35"/>
        <v>M</v>
      </c>
      <c r="H1468" s="81" t="s">
        <v>4665</v>
      </c>
      <c r="I1468" s="22" t="s">
        <v>2456</v>
      </c>
      <c r="J1468" s="82" t="s">
        <v>3154</v>
      </c>
      <c r="K1468" s="83"/>
    </row>
    <row r="1469" spans="1:11" s="57" customFormat="1" ht="12.75" customHeight="1">
      <c r="A1469" s="4" t="s">
        <v>3122</v>
      </c>
      <c r="B1469" s="5"/>
      <c r="C1469" s="5" t="s">
        <v>3123</v>
      </c>
      <c r="D1469" s="15"/>
      <c r="E1469" s="15"/>
      <c r="F1469" s="6" t="s">
        <v>3124</v>
      </c>
      <c r="G1469" s="80" t="str">
        <f t="shared" si="35"/>
        <v>M</v>
      </c>
      <c r="H1469" s="81" t="s">
        <v>4665</v>
      </c>
      <c r="I1469" s="22" t="s">
        <v>2456</v>
      </c>
      <c r="J1469" s="82" t="s">
        <v>3154</v>
      </c>
      <c r="K1469" s="83"/>
    </row>
    <row r="1470" spans="1:11" s="57" customFormat="1" ht="12.75" customHeight="1">
      <c r="A1470" s="4" t="s">
        <v>2509</v>
      </c>
      <c r="B1470" s="5"/>
      <c r="C1470" s="5" t="s">
        <v>819</v>
      </c>
      <c r="D1470" s="15"/>
      <c r="E1470" s="15"/>
      <c r="F1470" s="6"/>
      <c r="G1470" s="80" t="str">
        <f t="shared" si="35"/>
        <v>M</v>
      </c>
      <c r="H1470" s="81" t="s">
        <v>4665</v>
      </c>
      <c r="I1470" s="22" t="s">
        <v>2456</v>
      </c>
      <c r="J1470" s="82" t="s">
        <v>3154</v>
      </c>
      <c r="K1470" s="83"/>
    </row>
    <row r="1471" spans="1:11" s="57" customFormat="1" ht="12.75" customHeight="1">
      <c r="A1471" s="4" t="s">
        <v>822</v>
      </c>
      <c r="B1471" s="5" t="s">
        <v>1529</v>
      </c>
      <c r="C1471" s="5" t="s">
        <v>823</v>
      </c>
      <c r="D1471" s="15"/>
      <c r="E1471" s="15"/>
      <c r="F1471" s="6"/>
      <c r="G1471" s="80" t="str">
        <f t="shared" si="35"/>
        <v>H</v>
      </c>
      <c r="H1471" s="81" t="s">
        <v>4665</v>
      </c>
      <c r="I1471" s="22" t="s">
        <v>2457</v>
      </c>
      <c r="J1471" s="82" t="s">
        <v>3154</v>
      </c>
      <c r="K1471" s="83"/>
    </row>
    <row r="1472" spans="1:11" s="57" customFormat="1" ht="21">
      <c r="A1472" s="4" t="s">
        <v>824</v>
      </c>
      <c r="B1472" s="5" t="s">
        <v>1529</v>
      </c>
      <c r="C1472" s="5" t="s">
        <v>825</v>
      </c>
      <c r="D1472" s="35" t="s">
        <v>4021</v>
      </c>
      <c r="E1472" s="35" t="s">
        <v>4022</v>
      </c>
      <c r="F1472" s="6"/>
      <c r="G1472" s="80" t="str">
        <f t="shared" si="35"/>
        <v>B</v>
      </c>
      <c r="H1472" s="81" t="s">
        <v>4665</v>
      </c>
      <c r="I1472" s="22" t="s">
        <v>2451</v>
      </c>
      <c r="J1472" s="82" t="s">
        <v>1067</v>
      </c>
      <c r="K1472" s="83"/>
    </row>
    <row r="1473" spans="1:11" s="57" customFormat="1" ht="21" customHeight="1">
      <c r="A1473" s="4" t="s">
        <v>3146</v>
      </c>
      <c r="B1473" s="5"/>
      <c r="C1473" s="5" t="s">
        <v>3147</v>
      </c>
      <c r="D1473" s="15" t="s">
        <v>3497</v>
      </c>
      <c r="E1473" s="15" t="s">
        <v>3498</v>
      </c>
      <c r="F1473" s="6"/>
      <c r="G1473" s="80" t="str">
        <f t="shared" si="35"/>
        <v>H</v>
      </c>
      <c r="H1473" s="81" t="s">
        <v>4665</v>
      </c>
      <c r="I1473" s="22" t="s">
        <v>2457</v>
      </c>
      <c r="J1473" s="82" t="s">
        <v>3154</v>
      </c>
      <c r="K1473" s="83"/>
    </row>
    <row r="1474" spans="1:11" s="57" customFormat="1" ht="12.75" customHeight="1">
      <c r="A1474" s="4" t="s">
        <v>2895</v>
      </c>
      <c r="B1474" s="5"/>
      <c r="C1474" s="5" t="s">
        <v>2896</v>
      </c>
      <c r="D1474" s="15"/>
      <c r="E1474" s="15"/>
      <c r="F1474" s="6"/>
      <c r="G1474" s="80" t="str">
        <f t="shared" si="35"/>
        <v>H</v>
      </c>
      <c r="H1474" s="81" t="s">
        <v>4665</v>
      </c>
      <c r="I1474" s="22" t="s">
        <v>2457</v>
      </c>
      <c r="J1474" s="82" t="s">
        <v>3154</v>
      </c>
      <c r="K1474" s="83"/>
    </row>
    <row r="1475" spans="1:11" s="57" customFormat="1" ht="12.75" customHeight="1">
      <c r="A1475" s="4" t="s">
        <v>1668</v>
      </c>
      <c r="B1475" s="5"/>
      <c r="C1475" s="5" t="s">
        <v>1668</v>
      </c>
      <c r="D1475" s="15" t="s">
        <v>4822</v>
      </c>
      <c r="E1475" s="15" t="s">
        <v>4821</v>
      </c>
      <c r="F1475" s="6"/>
      <c r="G1475" s="80" t="str">
        <f t="shared" si="35"/>
        <v>H</v>
      </c>
      <c r="H1475" s="81" t="s">
        <v>4665</v>
      </c>
      <c r="I1475" s="22" t="s">
        <v>2457</v>
      </c>
      <c r="J1475" s="82" t="s">
        <v>3154</v>
      </c>
      <c r="K1475" s="83"/>
    </row>
    <row r="1476" spans="1:11" s="57" customFormat="1" ht="12.75" customHeight="1">
      <c r="A1476" s="4" t="s">
        <v>826</v>
      </c>
      <c r="B1476" s="5" t="s">
        <v>1529</v>
      </c>
      <c r="C1476" s="5" t="s">
        <v>827</v>
      </c>
      <c r="D1476" s="15"/>
      <c r="E1476" s="15"/>
      <c r="F1476" s="6"/>
      <c r="G1476" s="80" t="str">
        <f t="shared" si="35"/>
        <v>M</v>
      </c>
      <c r="H1476" s="81" t="s">
        <v>4665</v>
      </c>
      <c r="I1476" s="22" t="s">
        <v>2456</v>
      </c>
      <c r="J1476" s="82" t="s">
        <v>3154</v>
      </c>
      <c r="K1476" s="83"/>
    </row>
    <row r="1477" spans="1:11" s="57" customFormat="1" ht="12.75">
      <c r="A1477" s="4" t="s">
        <v>2510</v>
      </c>
      <c r="B1477" s="5"/>
      <c r="C1477" s="5" t="s">
        <v>828</v>
      </c>
      <c r="D1477" s="15"/>
      <c r="E1477" s="15"/>
      <c r="F1477" s="6"/>
      <c r="G1477" s="80" t="str">
        <f t="shared" si="35"/>
        <v>B</v>
      </c>
      <c r="H1477" s="81" t="s">
        <v>4665</v>
      </c>
      <c r="I1477" s="22" t="s">
        <v>2451</v>
      </c>
      <c r="J1477" s="82" t="s">
        <v>3154</v>
      </c>
      <c r="K1477" s="83"/>
    </row>
    <row r="1478" spans="1:11" s="57" customFormat="1" ht="12.75" customHeight="1">
      <c r="A1478" s="4" t="s">
        <v>2837</v>
      </c>
      <c r="B1478" s="5"/>
      <c r="C1478" s="5" t="s">
        <v>2838</v>
      </c>
      <c r="D1478" s="15"/>
      <c r="E1478" s="15"/>
      <c r="F1478" s="6"/>
      <c r="G1478" s="80" t="str">
        <f t="shared" si="35"/>
        <v>M</v>
      </c>
      <c r="H1478" s="81" t="s">
        <v>4665</v>
      </c>
      <c r="I1478" s="22" t="s">
        <v>2456</v>
      </c>
      <c r="J1478" s="82" t="s">
        <v>3154</v>
      </c>
      <c r="K1478" s="83"/>
    </row>
    <row r="1479" spans="1:11" s="57" customFormat="1" ht="12.75">
      <c r="A1479" s="4" t="s">
        <v>832</v>
      </c>
      <c r="B1479" s="5" t="s">
        <v>1529</v>
      </c>
      <c r="C1479" s="5" t="s">
        <v>833</v>
      </c>
      <c r="D1479" s="15"/>
      <c r="E1479" s="15"/>
      <c r="F1479" s="6"/>
      <c r="G1479" s="80" t="str">
        <f t="shared" si="35"/>
        <v>B</v>
      </c>
      <c r="H1479" s="81" t="s">
        <v>4665</v>
      </c>
      <c r="I1479" s="22" t="s">
        <v>2451</v>
      </c>
      <c r="J1479" s="82" t="s">
        <v>3154</v>
      </c>
      <c r="K1479" s="83"/>
    </row>
    <row r="1480" spans="1:11" s="57" customFormat="1" ht="12.75">
      <c r="A1480" s="4" t="s">
        <v>4808</v>
      </c>
      <c r="B1480" s="5"/>
      <c r="C1480" s="5" t="s">
        <v>4809</v>
      </c>
      <c r="D1480" s="15"/>
      <c r="E1480" s="15"/>
      <c r="F1480" s="6"/>
      <c r="G1480" s="80" t="str">
        <f t="shared" si="35"/>
        <v>H</v>
      </c>
      <c r="H1480" s="81" t="s">
        <v>4665</v>
      </c>
      <c r="I1480" s="22" t="s">
        <v>2457</v>
      </c>
      <c r="J1480" s="82" t="s">
        <v>3154</v>
      </c>
      <c r="K1480" s="83"/>
    </row>
    <row r="1481" spans="1:11" s="57" customFormat="1" ht="12.75">
      <c r="A1481" s="4" t="s">
        <v>2574</v>
      </c>
      <c r="B1481" s="5"/>
      <c r="C1481" s="5" t="s">
        <v>2575</v>
      </c>
      <c r="D1481" s="15"/>
      <c r="E1481" s="15"/>
      <c r="F1481" s="6"/>
      <c r="G1481" s="80" t="str">
        <f t="shared" si="35"/>
        <v>B</v>
      </c>
      <c r="H1481" s="81" t="s">
        <v>4665</v>
      </c>
      <c r="I1481" s="22" t="s">
        <v>2451</v>
      </c>
      <c r="J1481" s="82" t="s">
        <v>3154</v>
      </c>
      <c r="K1481" s="83"/>
    </row>
    <row r="1482" spans="1:11" s="57" customFormat="1" ht="12.75">
      <c r="A1482" s="4" t="s">
        <v>836</v>
      </c>
      <c r="B1482" s="5" t="s">
        <v>1529</v>
      </c>
      <c r="C1482" s="5" t="s">
        <v>88</v>
      </c>
      <c r="D1482" s="15"/>
      <c r="E1482" s="15"/>
      <c r="F1482" s="6"/>
      <c r="G1482" s="80" t="str">
        <f t="shared" si="35"/>
        <v>B</v>
      </c>
      <c r="H1482" s="81" t="s">
        <v>4665</v>
      </c>
      <c r="I1482" s="22" t="s">
        <v>2451</v>
      </c>
      <c r="J1482" s="82" t="s">
        <v>3154</v>
      </c>
      <c r="K1482" s="83"/>
    </row>
    <row r="1483" spans="1:11" s="57" customFormat="1" ht="12.75" customHeight="1">
      <c r="A1483" s="4" t="s">
        <v>1840</v>
      </c>
      <c r="B1483" s="5"/>
      <c r="C1483" s="5" t="s">
        <v>1839</v>
      </c>
      <c r="D1483" s="15"/>
      <c r="E1483" s="15"/>
      <c r="F1483" s="6"/>
      <c r="G1483" s="80" t="str">
        <f t="shared" si="35"/>
        <v>H</v>
      </c>
      <c r="H1483" s="81" t="s">
        <v>4665</v>
      </c>
      <c r="I1483" s="22" t="s">
        <v>2457</v>
      </c>
      <c r="J1483" s="82" t="s">
        <v>3154</v>
      </c>
      <c r="K1483" s="83"/>
    </row>
    <row r="1484" spans="1:11" s="57" customFormat="1" ht="12.75">
      <c r="A1484" s="4" t="s">
        <v>1036</v>
      </c>
      <c r="B1484" s="5" t="s">
        <v>1529</v>
      </c>
      <c r="C1484" s="5" t="s">
        <v>1037</v>
      </c>
      <c r="D1484" s="15"/>
      <c r="E1484" s="15"/>
      <c r="F1484" s="6"/>
      <c r="G1484" s="80" t="str">
        <f t="shared" si="35"/>
        <v>B</v>
      </c>
      <c r="H1484" s="81" t="s">
        <v>4665</v>
      </c>
      <c r="I1484" s="22" t="s">
        <v>2451</v>
      </c>
      <c r="J1484" s="82" t="s">
        <v>3154</v>
      </c>
      <c r="K1484" s="83"/>
    </row>
    <row r="1485" spans="1:11" s="57" customFormat="1" ht="12.75" customHeight="1">
      <c r="A1485" s="4" t="s">
        <v>838</v>
      </c>
      <c r="B1485" s="5"/>
      <c r="C1485" s="5" t="s">
        <v>839</v>
      </c>
      <c r="D1485" s="15" t="s">
        <v>2636</v>
      </c>
      <c r="E1485" s="15" t="s">
        <v>2637</v>
      </c>
      <c r="F1485" s="6"/>
      <c r="G1485" s="80" t="str">
        <f t="shared" si="35"/>
        <v>M</v>
      </c>
      <c r="H1485" s="81" t="s">
        <v>4665</v>
      </c>
      <c r="I1485" s="22" t="s">
        <v>2456</v>
      </c>
      <c r="J1485" s="82" t="s">
        <v>3154</v>
      </c>
      <c r="K1485" s="83"/>
    </row>
    <row r="1486" spans="1:11" s="57" customFormat="1" ht="12.75" customHeight="1">
      <c r="A1486" s="4" t="s">
        <v>4764</v>
      </c>
      <c r="B1486" s="5"/>
      <c r="C1486" s="5" t="s">
        <v>4765</v>
      </c>
      <c r="D1486" s="15"/>
      <c r="E1486" s="15"/>
      <c r="F1486" s="6"/>
      <c r="G1486" s="80" t="str">
        <f t="shared" si="35"/>
        <v>H</v>
      </c>
      <c r="H1486" s="81" t="s">
        <v>4665</v>
      </c>
      <c r="I1486" s="22" t="s">
        <v>2457</v>
      </c>
      <c r="J1486" s="82" t="s">
        <v>3154</v>
      </c>
      <c r="K1486" s="83"/>
    </row>
    <row r="1487" spans="1:11" s="57" customFormat="1" ht="12.75">
      <c r="A1487" s="4" t="s">
        <v>840</v>
      </c>
      <c r="B1487" s="5" t="s">
        <v>1529</v>
      </c>
      <c r="C1487" s="5" t="s">
        <v>841</v>
      </c>
      <c r="D1487" s="15"/>
      <c r="E1487" s="15"/>
      <c r="F1487" s="6"/>
      <c r="G1487" s="80" t="str">
        <f t="shared" si="35"/>
        <v>B</v>
      </c>
      <c r="H1487" s="81" t="s">
        <v>4665</v>
      </c>
      <c r="I1487" s="22" t="s">
        <v>2451</v>
      </c>
      <c r="J1487" s="82" t="s">
        <v>3154</v>
      </c>
      <c r="K1487" s="83"/>
    </row>
    <row r="1488" spans="1:11" s="57" customFormat="1" ht="12.75">
      <c r="A1488" s="4" t="s">
        <v>4582</v>
      </c>
      <c r="B1488" s="5" t="s">
        <v>1529</v>
      </c>
      <c r="C1488" s="5" t="s">
        <v>4583</v>
      </c>
      <c r="D1488" s="15" t="s">
        <v>4584</v>
      </c>
      <c r="E1488" s="15" t="s">
        <v>4585</v>
      </c>
      <c r="F1488" s="6"/>
      <c r="G1488" s="80" t="str">
        <f t="shared" si="35"/>
        <v>M</v>
      </c>
      <c r="H1488" s="81" t="s">
        <v>4665</v>
      </c>
      <c r="I1488" s="22" t="s">
        <v>2456</v>
      </c>
      <c r="J1488" s="82" t="s">
        <v>1067</v>
      </c>
      <c r="K1488" s="83"/>
    </row>
    <row r="1489" spans="1:11" s="57" customFormat="1" ht="12.75" customHeight="1">
      <c r="A1489" s="4" t="s">
        <v>961</v>
      </c>
      <c r="B1489" s="5"/>
      <c r="C1489" s="5" t="s">
        <v>960</v>
      </c>
      <c r="D1489" s="15"/>
      <c r="E1489" s="15"/>
      <c r="F1489" s="6"/>
      <c r="G1489" s="80" t="str">
        <f t="shared" si="35"/>
        <v>M</v>
      </c>
      <c r="H1489" s="81" t="s">
        <v>4665</v>
      </c>
      <c r="I1489" s="22" t="s">
        <v>2456</v>
      </c>
      <c r="J1489" s="82" t="s">
        <v>3154</v>
      </c>
      <c r="K1489" s="83"/>
    </row>
    <row r="1490" spans="1:11" s="57" customFormat="1" ht="12.75" customHeight="1">
      <c r="A1490" s="4" t="s">
        <v>1657</v>
      </c>
      <c r="B1490" s="5"/>
      <c r="C1490" s="5" t="s">
        <v>1658</v>
      </c>
      <c r="D1490" s="15"/>
      <c r="E1490" s="15"/>
      <c r="F1490" s="6"/>
      <c r="G1490" s="80" t="str">
        <f t="shared" si="35"/>
        <v>H</v>
      </c>
      <c r="H1490" s="81" t="s">
        <v>4665</v>
      </c>
      <c r="I1490" s="22" t="s">
        <v>2457</v>
      </c>
      <c r="J1490" s="82" t="s">
        <v>3154</v>
      </c>
      <c r="K1490" s="83"/>
    </row>
    <row r="1491" spans="1:11" s="57" customFormat="1" ht="21" customHeight="1">
      <c r="A1491" s="4" t="s">
        <v>3560</v>
      </c>
      <c r="B1491" s="5" t="s">
        <v>1529</v>
      </c>
      <c r="C1491" s="5" t="s">
        <v>3561</v>
      </c>
      <c r="D1491" s="15" t="s">
        <v>3559</v>
      </c>
      <c r="E1491" s="15" t="s">
        <v>3558</v>
      </c>
      <c r="F1491" s="6"/>
      <c r="G1491" s="80" t="str">
        <f t="shared" si="35"/>
        <v>M</v>
      </c>
      <c r="H1491" s="81" t="s">
        <v>4665</v>
      </c>
      <c r="I1491" s="22" t="s">
        <v>2456</v>
      </c>
      <c r="J1491" s="82" t="s">
        <v>3154</v>
      </c>
      <c r="K1491" s="83"/>
    </row>
    <row r="1492" spans="1:11" s="57" customFormat="1" ht="12.75" customHeight="1">
      <c r="A1492" s="4" t="s">
        <v>1392</v>
      </c>
      <c r="B1492" s="5" t="s">
        <v>1529</v>
      </c>
      <c r="C1492" s="5" t="s">
        <v>845</v>
      </c>
      <c r="D1492" s="15"/>
      <c r="E1492" s="15"/>
      <c r="F1492" s="6"/>
      <c r="G1492" s="80" t="str">
        <f t="shared" si="35"/>
        <v>H</v>
      </c>
      <c r="H1492" s="81" t="s">
        <v>4665</v>
      </c>
      <c r="I1492" s="22" t="s">
        <v>2457</v>
      </c>
      <c r="J1492" s="82" t="s">
        <v>3154</v>
      </c>
      <c r="K1492" s="83"/>
    </row>
    <row r="1493" spans="1:11" s="57" customFormat="1" ht="12.75" customHeight="1">
      <c r="A1493" s="4" t="s">
        <v>846</v>
      </c>
      <c r="B1493" s="5"/>
      <c r="C1493" s="5" t="s">
        <v>847</v>
      </c>
      <c r="D1493" s="15"/>
      <c r="E1493" s="15"/>
      <c r="F1493" s="6"/>
      <c r="G1493" s="80" t="str">
        <f t="shared" si="35"/>
        <v>M</v>
      </c>
      <c r="H1493" s="81" t="s">
        <v>4665</v>
      </c>
      <c r="I1493" s="22" t="s">
        <v>2456</v>
      </c>
      <c r="J1493" s="82" t="s">
        <v>3154</v>
      </c>
      <c r="K1493" s="83"/>
    </row>
    <row r="1494" spans="1:11" s="57" customFormat="1" ht="12.75" customHeight="1">
      <c r="A1494" s="4" t="s">
        <v>2435</v>
      </c>
      <c r="B1494" s="5"/>
      <c r="C1494" s="5" t="s">
        <v>2436</v>
      </c>
      <c r="D1494" s="15"/>
      <c r="E1494" s="15"/>
      <c r="F1494" s="6"/>
      <c r="G1494" s="80" t="str">
        <f t="shared" si="35"/>
        <v>M</v>
      </c>
      <c r="H1494" s="81" t="s">
        <v>4665</v>
      </c>
      <c r="I1494" s="22" t="s">
        <v>2456</v>
      </c>
      <c r="J1494" s="82" t="s">
        <v>3154</v>
      </c>
      <c r="K1494" s="83"/>
    </row>
    <row r="1495" spans="1:11" s="57" customFormat="1" ht="12.75" customHeight="1">
      <c r="A1495" s="4" t="s">
        <v>848</v>
      </c>
      <c r="B1495" s="5"/>
      <c r="C1495" s="5" t="s">
        <v>3152</v>
      </c>
      <c r="D1495" s="15"/>
      <c r="E1495" s="15"/>
      <c r="F1495" s="6"/>
      <c r="G1495" s="80" t="str">
        <f t="shared" si="35"/>
        <v>M</v>
      </c>
      <c r="H1495" s="81" t="s">
        <v>4665</v>
      </c>
      <c r="I1495" s="22" t="s">
        <v>2456</v>
      </c>
      <c r="J1495" s="82" t="s">
        <v>3154</v>
      </c>
      <c r="K1495" s="83"/>
    </row>
    <row r="1496" spans="1:11" s="57" customFormat="1" ht="12.75" customHeight="1">
      <c r="A1496" s="4" t="s">
        <v>4776</v>
      </c>
      <c r="B1496" s="5" t="s">
        <v>1529</v>
      </c>
      <c r="C1496" s="5" t="s">
        <v>4777</v>
      </c>
      <c r="D1496" s="15"/>
      <c r="E1496" s="15"/>
      <c r="F1496" s="6"/>
      <c r="G1496" s="80" t="str">
        <f t="shared" si="35"/>
        <v>H</v>
      </c>
      <c r="H1496" s="81" t="s">
        <v>4665</v>
      </c>
      <c r="I1496" s="22" t="s">
        <v>2457</v>
      </c>
      <c r="J1496" s="82" t="s">
        <v>3154</v>
      </c>
      <c r="K1496" s="83"/>
    </row>
    <row r="1497" spans="1:11" s="57" customFormat="1" ht="12.75" customHeight="1">
      <c r="A1497" s="4" t="s">
        <v>2839</v>
      </c>
      <c r="B1497" s="5"/>
      <c r="C1497" s="5" t="s">
        <v>2840</v>
      </c>
      <c r="D1497" s="15"/>
      <c r="E1497" s="15"/>
      <c r="F1497" s="6"/>
      <c r="G1497" s="80" t="str">
        <f t="shared" si="35"/>
        <v>M</v>
      </c>
      <c r="H1497" s="81" t="s">
        <v>4665</v>
      </c>
      <c r="I1497" s="22" t="s">
        <v>2456</v>
      </c>
      <c r="J1497" s="82" t="s">
        <v>3154</v>
      </c>
      <c r="K1497" s="83"/>
    </row>
    <row r="1498" spans="1:11" s="57" customFormat="1" ht="12.75" customHeight="1">
      <c r="A1498" s="4" t="s">
        <v>2839</v>
      </c>
      <c r="B1498" s="5"/>
      <c r="C1498" s="5" t="s">
        <v>3405</v>
      </c>
      <c r="D1498" s="35" t="s">
        <v>3406</v>
      </c>
      <c r="E1498" s="35" t="s">
        <v>3407</v>
      </c>
      <c r="F1498" s="6"/>
      <c r="G1498" s="80" t="str">
        <f t="shared" si="35"/>
        <v>M</v>
      </c>
      <c r="H1498" s="81" t="s">
        <v>4665</v>
      </c>
      <c r="I1498" s="22" t="s">
        <v>2456</v>
      </c>
      <c r="J1498" s="82" t="s">
        <v>1067</v>
      </c>
      <c r="K1498" s="83"/>
    </row>
    <row r="1499" spans="1:11" s="57" customFormat="1" ht="12.75" customHeight="1">
      <c r="A1499" s="4" t="s">
        <v>4695</v>
      </c>
      <c r="B1499" s="5" t="s">
        <v>1529</v>
      </c>
      <c r="C1499" s="5" t="s">
        <v>4696</v>
      </c>
      <c r="D1499" s="35"/>
      <c r="E1499" s="35"/>
      <c r="F1499" s="6"/>
      <c r="G1499" s="80" t="str">
        <f t="shared" si="35"/>
        <v>H</v>
      </c>
      <c r="H1499" s="81" t="s">
        <v>4665</v>
      </c>
      <c r="I1499" s="22" t="s">
        <v>2457</v>
      </c>
      <c r="J1499" s="82" t="s">
        <v>3154</v>
      </c>
      <c r="K1499" s="83"/>
    </row>
    <row r="1500" spans="1:11" s="57" customFormat="1" ht="12.75" customHeight="1">
      <c r="A1500" s="4" t="s">
        <v>3444</v>
      </c>
      <c r="B1500" s="5"/>
      <c r="C1500" s="5" t="s">
        <v>3441</v>
      </c>
      <c r="D1500" s="35" t="s">
        <v>3442</v>
      </c>
      <c r="E1500" s="35" t="s">
        <v>3443</v>
      </c>
      <c r="F1500" s="6"/>
      <c r="G1500" s="80" t="str">
        <f t="shared" si="35"/>
        <v>H</v>
      </c>
      <c r="H1500" s="81" t="s">
        <v>4665</v>
      </c>
      <c r="I1500" s="22" t="s">
        <v>2457</v>
      </c>
      <c r="J1500" s="82" t="s">
        <v>1067</v>
      </c>
      <c r="K1500" s="83"/>
    </row>
    <row r="1501" spans="1:11" s="57" customFormat="1" ht="21" customHeight="1">
      <c r="A1501" s="4" t="s">
        <v>1876</v>
      </c>
      <c r="B1501" s="5"/>
      <c r="C1501" s="5" t="s">
        <v>1877</v>
      </c>
      <c r="D1501" s="35" t="s">
        <v>3408</v>
      </c>
      <c r="E1501" s="35" t="s">
        <v>3409</v>
      </c>
      <c r="F1501" s="6"/>
      <c r="G1501" s="80" t="str">
        <f t="shared" si="35"/>
        <v>M</v>
      </c>
      <c r="H1501" s="81" t="s">
        <v>4665</v>
      </c>
      <c r="I1501" s="22" t="s">
        <v>2456</v>
      </c>
      <c r="J1501" s="82" t="s">
        <v>1067</v>
      </c>
      <c r="K1501" s="83"/>
    </row>
    <row r="1502" spans="1:11" s="57" customFormat="1" ht="12.75" customHeight="1">
      <c r="A1502" s="4" t="s">
        <v>3157</v>
      </c>
      <c r="B1502" s="5"/>
      <c r="C1502" s="5" t="s">
        <v>3158</v>
      </c>
      <c r="D1502" s="15"/>
      <c r="E1502" s="15"/>
      <c r="F1502" s="6"/>
      <c r="G1502" s="80" t="str">
        <f t="shared" si="35"/>
        <v>M</v>
      </c>
      <c r="H1502" s="81" t="s">
        <v>4665</v>
      </c>
      <c r="I1502" s="22" t="s">
        <v>2456</v>
      </c>
      <c r="J1502" s="82" t="s">
        <v>3154</v>
      </c>
      <c r="K1502" s="83"/>
    </row>
    <row r="1503" spans="1:11" s="57" customFormat="1" ht="12.75" customHeight="1">
      <c r="A1503" s="4" t="s">
        <v>4748</v>
      </c>
      <c r="B1503" s="5" t="s">
        <v>1529</v>
      </c>
      <c r="C1503" s="5" t="s">
        <v>4749</v>
      </c>
      <c r="D1503" s="15"/>
      <c r="E1503" s="15"/>
      <c r="F1503" s="6"/>
      <c r="G1503" s="80" t="str">
        <f t="shared" si="35"/>
        <v>M</v>
      </c>
      <c r="H1503" s="81" t="s">
        <v>4665</v>
      </c>
      <c r="I1503" s="22" t="s">
        <v>2456</v>
      </c>
      <c r="J1503" s="82" t="s">
        <v>3154</v>
      </c>
      <c r="K1503" s="83"/>
    </row>
    <row r="1504" spans="1:11" s="57" customFormat="1" ht="12.75" customHeight="1">
      <c r="A1504" s="4" t="s">
        <v>1074</v>
      </c>
      <c r="B1504" s="5"/>
      <c r="C1504" s="5" t="s">
        <v>1075</v>
      </c>
      <c r="D1504" s="15"/>
      <c r="E1504" s="15"/>
      <c r="F1504" s="6"/>
      <c r="G1504" s="80" t="str">
        <f>+LEFT(I1504,1)</f>
        <v>M</v>
      </c>
      <c r="H1504" s="81" t="s">
        <v>4665</v>
      </c>
      <c r="I1504" s="22" t="s">
        <v>2456</v>
      </c>
      <c r="J1504" s="82" t="s">
        <v>3154</v>
      </c>
      <c r="K1504" s="83"/>
    </row>
    <row r="1505" spans="1:11" s="57" customFormat="1" ht="12.75" customHeight="1">
      <c r="A1505" s="4" t="s">
        <v>2464</v>
      </c>
      <c r="B1505" s="5"/>
      <c r="C1505" s="5" t="s">
        <v>2465</v>
      </c>
      <c r="D1505" s="15"/>
      <c r="E1505" s="15"/>
      <c r="F1505" s="6"/>
      <c r="G1505" s="80" t="str">
        <f t="shared" si="35"/>
        <v>M</v>
      </c>
      <c r="H1505" s="81" t="s">
        <v>4665</v>
      </c>
      <c r="I1505" s="22" t="s">
        <v>2456</v>
      </c>
      <c r="J1505" s="82" t="s">
        <v>3154</v>
      </c>
      <c r="K1505" s="83"/>
    </row>
    <row r="1506" spans="1:11" s="57" customFormat="1" ht="12.75">
      <c r="A1506" s="4" t="s">
        <v>3162</v>
      </c>
      <c r="B1506" s="5" t="s">
        <v>1529</v>
      </c>
      <c r="C1506" s="5" t="s">
        <v>3163</v>
      </c>
      <c r="D1506" s="15"/>
      <c r="E1506" s="15"/>
      <c r="F1506" s="6"/>
      <c r="G1506" s="80" t="str">
        <f t="shared" si="35"/>
        <v>B</v>
      </c>
      <c r="H1506" s="81" t="s">
        <v>4665</v>
      </c>
      <c r="I1506" s="22" t="s">
        <v>2451</v>
      </c>
      <c r="J1506" s="82" t="s">
        <v>3154</v>
      </c>
      <c r="K1506" s="83"/>
    </row>
    <row r="1507" spans="1:11" s="57" customFormat="1" ht="12.75" customHeight="1">
      <c r="A1507" s="4" t="s">
        <v>1393</v>
      </c>
      <c r="B1507" s="5" t="s">
        <v>1529</v>
      </c>
      <c r="C1507" s="5" t="s">
        <v>1827</v>
      </c>
      <c r="D1507" s="15"/>
      <c r="E1507" s="15"/>
      <c r="F1507" s="6"/>
      <c r="G1507" s="80" t="str">
        <f t="shared" si="35"/>
        <v>M</v>
      </c>
      <c r="H1507" s="81" t="s">
        <v>4665</v>
      </c>
      <c r="I1507" s="22" t="s">
        <v>2456</v>
      </c>
      <c r="J1507" s="82" t="s">
        <v>3154</v>
      </c>
      <c r="K1507" s="83"/>
    </row>
    <row r="1508" spans="1:11" s="57" customFormat="1" ht="12.75" customHeight="1">
      <c r="A1508" s="4" t="s">
        <v>3457</v>
      </c>
      <c r="B1508" s="5"/>
      <c r="C1508" s="5" t="s">
        <v>3458</v>
      </c>
      <c r="D1508" s="15" t="s">
        <v>3459</v>
      </c>
      <c r="E1508" s="15" t="s">
        <v>3460</v>
      </c>
      <c r="F1508" s="6"/>
      <c r="G1508" s="80" t="str">
        <f t="shared" si="35"/>
        <v>H</v>
      </c>
      <c r="H1508" s="81" t="s">
        <v>4665</v>
      </c>
      <c r="I1508" s="22" t="s">
        <v>2457</v>
      </c>
      <c r="J1508" s="82" t="s">
        <v>3154</v>
      </c>
      <c r="K1508" s="83"/>
    </row>
    <row r="1509" spans="1:11" s="57" customFormat="1" ht="12.75">
      <c r="A1509" s="4" t="s">
        <v>3114</v>
      </c>
      <c r="B1509" s="5"/>
      <c r="C1509" s="5" t="s">
        <v>3113</v>
      </c>
      <c r="D1509" s="15"/>
      <c r="E1509" s="15"/>
      <c r="F1509" s="6"/>
      <c r="G1509" s="80" t="str">
        <f t="shared" si="35"/>
        <v>B</v>
      </c>
      <c r="H1509" s="81" t="s">
        <v>4665</v>
      </c>
      <c r="I1509" s="22" t="s">
        <v>2451</v>
      </c>
      <c r="J1509" s="82" t="s">
        <v>3154</v>
      </c>
      <c r="K1509" s="83"/>
    </row>
    <row r="1510" spans="1:11" s="57" customFormat="1" ht="31.5">
      <c r="A1510" s="4" t="s">
        <v>4693</v>
      </c>
      <c r="B1510" s="5"/>
      <c r="C1510" s="5" t="s">
        <v>3602</v>
      </c>
      <c r="D1510" s="15" t="s">
        <v>4193</v>
      </c>
      <c r="E1510" s="15" t="s">
        <v>4381</v>
      </c>
      <c r="F1510" s="6"/>
      <c r="G1510" s="80" t="str">
        <f t="shared" si="35"/>
        <v>M</v>
      </c>
      <c r="H1510" s="81" t="s">
        <v>4665</v>
      </c>
      <c r="I1510" s="22" t="s">
        <v>2456</v>
      </c>
      <c r="J1510" s="82" t="s">
        <v>3154</v>
      </c>
      <c r="K1510" s="83"/>
    </row>
    <row r="1511" spans="1:11" s="57" customFormat="1" ht="12.75" customHeight="1">
      <c r="A1511" s="4" t="s">
        <v>246</v>
      </c>
      <c r="B1511" s="5"/>
      <c r="C1511" s="5" t="s">
        <v>244</v>
      </c>
      <c r="D1511" s="15"/>
      <c r="E1511" s="15"/>
      <c r="F1511" s="6" t="s">
        <v>245</v>
      </c>
      <c r="G1511" s="80" t="str">
        <f t="shared" si="35"/>
        <v>H</v>
      </c>
      <c r="H1511" s="81" t="s">
        <v>4665</v>
      </c>
      <c r="I1511" s="22" t="s">
        <v>2457</v>
      </c>
      <c r="J1511" s="82" t="s">
        <v>3154</v>
      </c>
      <c r="K1511" s="83"/>
    </row>
    <row r="1512" spans="1:11" s="57" customFormat="1" ht="12.75" customHeight="1">
      <c r="A1512" s="4" t="s">
        <v>1044</v>
      </c>
      <c r="B1512" s="5" t="s">
        <v>1529</v>
      </c>
      <c r="C1512" s="5" t="s">
        <v>1045</v>
      </c>
      <c r="D1512" s="15"/>
      <c r="E1512" s="15"/>
      <c r="F1512" s="6"/>
      <c r="G1512" s="80" t="str">
        <f aca="true" t="shared" si="36" ref="G1512:G1568">+LEFT(I1512,1)</f>
        <v>M</v>
      </c>
      <c r="H1512" s="81" t="s">
        <v>4665</v>
      </c>
      <c r="I1512" s="22" t="s">
        <v>2456</v>
      </c>
      <c r="J1512" s="82" t="s">
        <v>3154</v>
      </c>
      <c r="K1512" s="83"/>
    </row>
    <row r="1513" spans="1:11" s="57" customFormat="1" ht="12.75" customHeight="1">
      <c r="A1513" s="4" t="s">
        <v>3166</v>
      </c>
      <c r="B1513" s="5"/>
      <c r="C1513" s="5" t="s">
        <v>3167</v>
      </c>
      <c r="D1513" s="15"/>
      <c r="E1513" s="15"/>
      <c r="F1513" s="6"/>
      <c r="G1513" s="80" t="str">
        <f t="shared" si="36"/>
        <v>M</v>
      </c>
      <c r="H1513" s="81" t="s">
        <v>4665</v>
      </c>
      <c r="I1513" s="22" t="s">
        <v>2456</v>
      </c>
      <c r="J1513" s="82" t="s">
        <v>3154</v>
      </c>
      <c r="K1513" s="83"/>
    </row>
    <row r="1514" spans="1:11" s="57" customFormat="1" ht="21" customHeight="1">
      <c r="A1514" s="4" t="s">
        <v>1296</v>
      </c>
      <c r="B1514" s="5"/>
      <c r="C1514" s="5" t="s">
        <v>1297</v>
      </c>
      <c r="D1514" s="15" t="s">
        <v>1299</v>
      </c>
      <c r="E1514" s="15" t="s">
        <v>1298</v>
      </c>
      <c r="F1514" s="6"/>
      <c r="G1514" s="80" t="str">
        <f t="shared" si="36"/>
        <v>M</v>
      </c>
      <c r="H1514" s="81" t="s">
        <v>4665</v>
      </c>
      <c r="I1514" s="22" t="s">
        <v>2456</v>
      </c>
      <c r="J1514" s="82" t="s">
        <v>3154</v>
      </c>
      <c r="K1514" s="83"/>
    </row>
    <row r="1515" spans="1:11" s="57" customFormat="1" ht="21" customHeight="1">
      <c r="A1515" s="4" t="s">
        <v>4792</v>
      </c>
      <c r="B1515" s="5"/>
      <c r="C1515" s="5" t="s">
        <v>4791</v>
      </c>
      <c r="D1515" s="15" t="s">
        <v>4793</v>
      </c>
      <c r="E1515" s="15" t="s">
        <v>4794</v>
      </c>
      <c r="F1515" s="6"/>
      <c r="G1515" s="80" t="str">
        <f t="shared" si="36"/>
        <v>M</v>
      </c>
      <c r="H1515" s="81" t="s">
        <v>4665</v>
      </c>
      <c r="I1515" s="22" t="s">
        <v>2456</v>
      </c>
      <c r="J1515" s="82" t="s">
        <v>1067</v>
      </c>
      <c r="K1515" s="83"/>
    </row>
    <row r="1516" spans="1:11" s="57" customFormat="1" ht="12.75">
      <c r="A1516" s="4" t="s">
        <v>3168</v>
      </c>
      <c r="B1516" s="5" t="s">
        <v>1529</v>
      </c>
      <c r="C1516" s="5" t="s">
        <v>3169</v>
      </c>
      <c r="D1516" s="15"/>
      <c r="E1516" s="15"/>
      <c r="F1516" s="6"/>
      <c r="G1516" s="80" t="str">
        <f t="shared" si="36"/>
        <v>B</v>
      </c>
      <c r="H1516" s="81" t="s">
        <v>4665</v>
      </c>
      <c r="I1516" s="22" t="s">
        <v>2451</v>
      </c>
      <c r="J1516" s="82" t="s">
        <v>3154</v>
      </c>
      <c r="K1516" s="83"/>
    </row>
    <row r="1517" spans="1:11" s="57" customFormat="1" ht="12.75" customHeight="1">
      <c r="A1517" s="4" t="s">
        <v>3170</v>
      </c>
      <c r="B1517" s="5" t="s">
        <v>1529</v>
      </c>
      <c r="C1517" s="5" t="s">
        <v>3172</v>
      </c>
      <c r="D1517" s="15"/>
      <c r="E1517" s="15"/>
      <c r="F1517" s="6"/>
      <c r="G1517" s="80" t="str">
        <f t="shared" si="36"/>
        <v>M</v>
      </c>
      <c r="H1517" s="81" t="s">
        <v>4665</v>
      </c>
      <c r="I1517" s="22" t="s">
        <v>2456</v>
      </c>
      <c r="J1517" s="82" t="s">
        <v>3154</v>
      </c>
      <c r="K1517" s="83"/>
    </row>
    <row r="1518" spans="1:11" s="90" customFormat="1" ht="12.75">
      <c r="A1518" s="4" t="s">
        <v>2825</v>
      </c>
      <c r="B1518" s="5" t="s">
        <v>1529</v>
      </c>
      <c r="C1518" s="5" t="s">
        <v>2826</v>
      </c>
      <c r="D1518" s="15"/>
      <c r="E1518" s="15"/>
      <c r="F1518" s="6"/>
      <c r="G1518" s="80" t="str">
        <f>+LEFT(I1518,1)</f>
        <v>M</v>
      </c>
      <c r="H1518" s="81" t="s">
        <v>4665</v>
      </c>
      <c r="I1518" s="22" t="s">
        <v>2456</v>
      </c>
      <c r="J1518" s="82" t="s">
        <v>3154</v>
      </c>
      <c r="K1518" s="89"/>
    </row>
    <row r="1519" spans="1:11" s="57" customFormat="1" ht="21" customHeight="1">
      <c r="A1519" s="4" t="s">
        <v>698</v>
      </c>
      <c r="B1519" s="5" t="s">
        <v>1529</v>
      </c>
      <c r="C1519" s="5" t="s">
        <v>699</v>
      </c>
      <c r="D1519" s="35" t="s">
        <v>700</v>
      </c>
      <c r="E1519" s="35" t="s">
        <v>701</v>
      </c>
      <c r="F1519" s="6"/>
      <c r="G1519" s="80" t="str">
        <f t="shared" si="36"/>
        <v>H</v>
      </c>
      <c r="H1519" s="81" t="s">
        <v>4665</v>
      </c>
      <c r="I1519" s="22" t="s">
        <v>2457</v>
      </c>
      <c r="J1519" s="82" t="s">
        <v>1067</v>
      </c>
      <c r="K1519" s="83"/>
    </row>
    <row r="1520" spans="1:11" s="57" customFormat="1" ht="21" customHeight="1">
      <c r="A1520" s="4" t="s">
        <v>2822</v>
      </c>
      <c r="B1520" s="5" t="s">
        <v>1529</v>
      </c>
      <c r="C1520" s="5" t="s">
        <v>2823</v>
      </c>
      <c r="D1520" s="15" t="s">
        <v>2729</v>
      </c>
      <c r="E1520" s="15" t="s">
        <v>2730</v>
      </c>
      <c r="F1520" s="6"/>
      <c r="G1520" s="80" t="str">
        <f t="shared" si="36"/>
        <v>M</v>
      </c>
      <c r="H1520" s="81" t="s">
        <v>4665</v>
      </c>
      <c r="I1520" s="22" t="s">
        <v>2456</v>
      </c>
      <c r="J1520" s="82" t="s">
        <v>3154</v>
      </c>
      <c r="K1520" s="83"/>
    </row>
    <row r="1521" spans="1:11" s="57" customFormat="1" ht="12.75">
      <c r="A1521" s="4" t="s">
        <v>4600</v>
      </c>
      <c r="B1521" s="5" t="s">
        <v>1529</v>
      </c>
      <c r="C1521" s="5" t="s">
        <v>4601</v>
      </c>
      <c r="D1521" s="15"/>
      <c r="E1521" s="15"/>
      <c r="F1521" s="6"/>
      <c r="G1521" s="80" t="str">
        <f t="shared" si="36"/>
        <v>H</v>
      </c>
      <c r="H1521" s="81" t="s">
        <v>4665</v>
      </c>
      <c r="I1521" s="22" t="s">
        <v>2457</v>
      </c>
      <c r="J1521" s="82" t="s">
        <v>3154</v>
      </c>
      <c r="K1521" s="83"/>
    </row>
    <row r="1522" spans="1:11" s="57" customFormat="1" ht="21">
      <c r="A1522" s="4" t="s">
        <v>3174</v>
      </c>
      <c r="B1522" s="5" t="s">
        <v>1529</v>
      </c>
      <c r="C1522" s="5" t="s">
        <v>3175</v>
      </c>
      <c r="D1522" s="35" t="s">
        <v>3700</v>
      </c>
      <c r="E1522" s="35" t="s">
        <v>3713</v>
      </c>
      <c r="F1522" s="6"/>
      <c r="G1522" s="80" t="str">
        <f t="shared" si="36"/>
        <v>B</v>
      </c>
      <c r="H1522" s="81" t="s">
        <v>4665</v>
      </c>
      <c r="I1522" s="22" t="s">
        <v>2451</v>
      </c>
      <c r="J1522" s="82" t="s">
        <v>1067</v>
      </c>
      <c r="K1522" s="83"/>
    </row>
    <row r="1523" spans="1:11" s="57" customFormat="1" ht="12.75" customHeight="1">
      <c r="A1523" s="4" t="s">
        <v>633</v>
      </c>
      <c r="B1523" s="5"/>
      <c r="C1523" s="5" t="s">
        <v>634</v>
      </c>
      <c r="D1523" s="15"/>
      <c r="E1523" s="15"/>
      <c r="F1523" s="6"/>
      <c r="G1523" s="80" t="str">
        <f t="shared" si="36"/>
        <v>H</v>
      </c>
      <c r="H1523" s="81" t="s">
        <v>4665</v>
      </c>
      <c r="I1523" s="22" t="s">
        <v>2457</v>
      </c>
      <c r="J1523" s="82" t="s">
        <v>3154</v>
      </c>
      <c r="K1523" s="83"/>
    </row>
    <row r="1524" spans="1:11" s="57" customFormat="1" ht="31.5" customHeight="1">
      <c r="A1524" s="4" t="s">
        <v>561</v>
      </c>
      <c r="B1524" s="5"/>
      <c r="C1524" s="5" t="s">
        <v>562</v>
      </c>
      <c r="D1524" s="15" t="s">
        <v>563</v>
      </c>
      <c r="E1524" s="15" t="s">
        <v>3359</v>
      </c>
      <c r="F1524" s="6"/>
      <c r="G1524" s="80" t="str">
        <f t="shared" si="36"/>
        <v>H</v>
      </c>
      <c r="H1524" s="81" t="s">
        <v>4665</v>
      </c>
      <c r="I1524" s="22" t="s">
        <v>2457</v>
      </c>
      <c r="J1524" s="82" t="s">
        <v>3154</v>
      </c>
      <c r="K1524" s="83"/>
    </row>
    <row r="1525" spans="1:11" s="57" customFormat="1" ht="12.75" customHeight="1">
      <c r="A1525" s="4" t="s">
        <v>172</v>
      </c>
      <c r="B1525" s="5" t="s">
        <v>1529</v>
      </c>
      <c r="C1525" s="5" t="s">
        <v>173</v>
      </c>
      <c r="D1525" s="15"/>
      <c r="E1525" s="15"/>
      <c r="F1525" s="6"/>
      <c r="G1525" s="80" t="str">
        <f t="shared" si="36"/>
        <v>M</v>
      </c>
      <c r="H1525" s="81" t="s">
        <v>4665</v>
      </c>
      <c r="I1525" s="22" t="s">
        <v>2456</v>
      </c>
      <c r="J1525" s="82" t="s">
        <v>3154</v>
      </c>
      <c r="K1525" s="83"/>
    </row>
    <row r="1526" spans="1:11" s="57" customFormat="1" ht="12.75">
      <c r="A1526" s="4" t="s">
        <v>174</v>
      </c>
      <c r="B1526" s="5"/>
      <c r="C1526" s="5" t="s">
        <v>1112</v>
      </c>
      <c r="D1526" s="15"/>
      <c r="E1526" s="15"/>
      <c r="F1526" s="6"/>
      <c r="G1526" s="80" t="str">
        <f t="shared" si="36"/>
        <v>B</v>
      </c>
      <c r="H1526" s="81" t="s">
        <v>4665</v>
      </c>
      <c r="I1526" s="22" t="s">
        <v>2451</v>
      </c>
      <c r="J1526" s="82" t="s">
        <v>3154</v>
      </c>
      <c r="K1526" s="83"/>
    </row>
    <row r="1527" spans="1:11" s="57" customFormat="1" ht="12.75">
      <c r="A1527" s="4" t="s">
        <v>176</v>
      </c>
      <c r="B1527" s="5" t="s">
        <v>1529</v>
      </c>
      <c r="C1527" s="5" t="s">
        <v>177</v>
      </c>
      <c r="D1527" s="15"/>
      <c r="E1527" s="15"/>
      <c r="F1527" s="6"/>
      <c r="G1527" s="80" t="str">
        <f t="shared" si="36"/>
        <v>B</v>
      </c>
      <c r="H1527" s="81" t="s">
        <v>4665</v>
      </c>
      <c r="I1527" s="22" t="s">
        <v>2451</v>
      </c>
      <c r="J1527" s="82" t="s">
        <v>3154</v>
      </c>
      <c r="K1527" s="83"/>
    </row>
    <row r="1528" spans="1:11" s="57" customFormat="1" ht="21" customHeight="1">
      <c r="A1528" s="4" t="s">
        <v>2657</v>
      </c>
      <c r="B1528" s="5" t="s">
        <v>1529</v>
      </c>
      <c r="C1528" s="5" t="s">
        <v>178</v>
      </c>
      <c r="D1528" s="35" t="s">
        <v>2658</v>
      </c>
      <c r="E1528" s="35" t="s">
        <v>2659</v>
      </c>
      <c r="F1528" s="6"/>
      <c r="G1528" s="80" t="str">
        <f t="shared" si="36"/>
        <v>M</v>
      </c>
      <c r="H1528" s="81" t="s">
        <v>4665</v>
      </c>
      <c r="I1528" s="22" t="s">
        <v>2456</v>
      </c>
      <c r="J1528" s="82" t="s">
        <v>1067</v>
      </c>
      <c r="K1528" s="83"/>
    </row>
    <row r="1529" spans="1:11" s="57" customFormat="1" ht="12.75">
      <c r="A1529" s="4" t="s">
        <v>4797</v>
      </c>
      <c r="B1529" s="5"/>
      <c r="C1529" s="5" t="s">
        <v>4798</v>
      </c>
      <c r="D1529" s="35"/>
      <c r="E1529" s="35"/>
      <c r="F1529" s="6"/>
      <c r="G1529" s="80" t="str">
        <f t="shared" si="36"/>
        <v>H</v>
      </c>
      <c r="H1529" s="81" t="s">
        <v>4665</v>
      </c>
      <c r="I1529" s="22" t="s">
        <v>2457</v>
      </c>
      <c r="J1529" s="82" t="s">
        <v>3154</v>
      </c>
      <c r="K1529" s="83"/>
    </row>
    <row r="1530" spans="1:11" s="57" customFormat="1" ht="21" customHeight="1">
      <c r="A1530" s="4" t="s">
        <v>4731</v>
      </c>
      <c r="B1530" s="5" t="s">
        <v>1529</v>
      </c>
      <c r="C1530" s="5" t="s">
        <v>4732</v>
      </c>
      <c r="D1530" s="15" t="s">
        <v>4733</v>
      </c>
      <c r="E1530" s="15" t="s">
        <v>4734</v>
      </c>
      <c r="F1530" s="6"/>
      <c r="G1530" s="80" t="str">
        <f t="shared" si="36"/>
        <v>H</v>
      </c>
      <c r="H1530" s="81" t="s">
        <v>4665</v>
      </c>
      <c r="I1530" s="22" t="s">
        <v>2457</v>
      </c>
      <c r="J1530" s="82" t="s">
        <v>3154</v>
      </c>
      <c r="K1530" s="83"/>
    </row>
    <row r="1531" spans="1:11" s="57" customFormat="1" ht="21" customHeight="1">
      <c r="A1531" s="4" t="s">
        <v>1294</v>
      </c>
      <c r="B1531" s="5"/>
      <c r="C1531" s="5" t="s">
        <v>1295</v>
      </c>
      <c r="D1531" s="15" t="s">
        <v>1292</v>
      </c>
      <c r="E1531" s="15" t="s">
        <v>1293</v>
      </c>
      <c r="F1531" s="6"/>
      <c r="G1531" s="80" t="str">
        <f t="shared" si="36"/>
        <v>H</v>
      </c>
      <c r="H1531" s="81" t="s">
        <v>4665</v>
      </c>
      <c r="I1531" s="22" t="s">
        <v>2457</v>
      </c>
      <c r="J1531" s="82" t="s">
        <v>3154</v>
      </c>
      <c r="K1531" s="83"/>
    </row>
    <row r="1532" spans="1:11" s="57" customFormat="1" ht="12.75" customHeight="1">
      <c r="A1532" s="4" t="s">
        <v>95</v>
      </c>
      <c r="B1532" s="5" t="s">
        <v>1529</v>
      </c>
      <c r="C1532" s="5" t="s">
        <v>2430</v>
      </c>
      <c r="D1532" s="15"/>
      <c r="E1532" s="15"/>
      <c r="F1532" s="6"/>
      <c r="G1532" s="80" t="str">
        <f t="shared" si="36"/>
        <v>H</v>
      </c>
      <c r="H1532" s="81" t="s">
        <v>4665</v>
      </c>
      <c r="I1532" s="22" t="s">
        <v>2457</v>
      </c>
      <c r="J1532" s="82" t="s">
        <v>3154</v>
      </c>
      <c r="K1532" s="83"/>
    </row>
    <row r="1533" spans="1:11" s="57" customFormat="1" ht="12.75" customHeight="1">
      <c r="A1533" s="4" t="s">
        <v>4782</v>
      </c>
      <c r="B1533" s="5"/>
      <c r="C1533" s="5" t="s">
        <v>4783</v>
      </c>
      <c r="D1533" s="15" t="s">
        <v>4784</v>
      </c>
      <c r="E1533" s="15" t="s">
        <v>4785</v>
      </c>
      <c r="F1533" s="6"/>
      <c r="G1533" s="80" t="str">
        <f t="shared" si="36"/>
        <v>H</v>
      </c>
      <c r="H1533" s="81" t="s">
        <v>4665</v>
      </c>
      <c r="I1533" s="22" t="s">
        <v>2457</v>
      </c>
      <c r="J1533" s="82" t="s">
        <v>3154</v>
      </c>
      <c r="K1533" s="83"/>
    </row>
    <row r="1534" spans="1:11" s="57" customFormat="1" ht="12.75" customHeight="1">
      <c r="A1534" s="4" t="s">
        <v>533</v>
      </c>
      <c r="B1534" s="5"/>
      <c r="C1534" s="5" t="s">
        <v>534</v>
      </c>
      <c r="D1534" s="15"/>
      <c r="E1534" s="15"/>
      <c r="F1534" s="6"/>
      <c r="G1534" s="80" t="str">
        <f t="shared" si="36"/>
        <v>M</v>
      </c>
      <c r="H1534" s="81" t="s">
        <v>4665</v>
      </c>
      <c r="I1534" s="22" t="s">
        <v>2456</v>
      </c>
      <c r="J1534" s="82" t="s">
        <v>3154</v>
      </c>
      <c r="K1534" s="83"/>
    </row>
    <row r="1535" spans="1:11" s="57" customFormat="1" ht="12.75">
      <c r="A1535" s="4" t="s">
        <v>4803</v>
      </c>
      <c r="B1535" s="5" t="s">
        <v>1529</v>
      </c>
      <c r="C1535" s="5" t="s">
        <v>185</v>
      </c>
      <c r="D1535" s="15" t="s">
        <v>4804</v>
      </c>
      <c r="E1535" s="15" t="s">
        <v>4805</v>
      </c>
      <c r="F1535" s="6"/>
      <c r="G1535" s="80" t="str">
        <f t="shared" si="36"/>
        <v>B</v>
      </c>
      <c r="H1535" s="81" t="s">
        <v>4665</v>
      </c>
      <c r="I1535" s="22" t="s">
        <v>2451</v>
      </c>
      <c r="J1535" s="82" t="s">
        <v>3154</v>
      </c>
      <c r="K1535" s="83"/>
    </row>
    <row r="1536" spans="1:11" s="57" customFormat="1" ht="12.75">
      <c r="A1536" s="4" t="s">
        <v>1384</v>
      </c>
      <c r="B1536" s="5"/>
      <c r="C1536" s="5" t="s">
        <v>186</v>
      </c>
      <c r="D1536" s="15"/>
      <c r="E1536" s="15"/>
      <c r="F1536" s="6"/>
      <c r="G1536" s="80" t="str">
        <f t="shared" si="36"/>
        <v>B</v>
      </c>
      <c r="H1536" s="81" t="s">
        <v>4665</v>
      </c>
      <c r="I1536" s="22" t="s">
        <v>2451</v>
      </c>
      <c r="J1536" s="82" t="s">
        <v>3154</v>
      </c>
      <c r="K1536" s="83"/>
    </row>
    <row r="1537" spans="1:11" s="57" customFormat="1" ht="12.75" customHeight="1">
      <c r="A1537" s="4" t="s">
        <v>2907</v>
      </c>
      <c r="B1537" s="5"/>
      <c r="C1537" s="5" t="s">
        <v>2908</v>
      </c>
      <c r="D1537" s="15"/>
      <c r="E1537" s="15"/>
      <c r="F1537" s="6"/>
      <c r="G1537" s="80" t="str">
        <f t="shared" si="36"/>
        <v>M</v>
      </c>
      <c r="H1537" s="81" t="s">
        <v>4665</v>
      </c>
      <c r="I1537" s="22" t="s">
        <v>2456</v>
      </c>
      <c r="J1537" s="82" t="s">
        <v>3154</v>
      </c>
      <c r="K1537" s="83"/>
    </row>
    <row r="1538" spans="1:11" s="57" customFormat="1" ht="12.75" customHeight="1">
      <c r="A1538" s="4" t="s">
        <v>2472</v>
      </c>
      <c r="B1538" s="5"/>
      <c r="C1538" s="5" t="s">
        <v>175</v>
      </c>
      <c r="D1538" s="15"/>
      <c r="E1538" s="15"/>
      <c r="F1538" s="6"/>
      <c r="G1538" s="80" t="str">
        <f t="shared" si="36"/>
        <v>M</v>
      </c>
      <c r="H1538" s="81" t="s">
        <v>4665</v>
      </c>
      <c r="I1538" s="22" t="s">
        <v>2456</v>
      </c>
      <c r="J1538" s="82" t="s">
        <v>3154</v>
      </c>
      <c r="K1538" s="83"/>
    </row>
    <row r="1539" spans="1:11" s="57" customFormat="1" ht="12.75" customHeight="1">
      <c r="A1539" s="4" t="s">
        <v>192</v>
      </c>
      <c r="B1539" s="5"/>
      <c r="C1539" s="5" t="s">
        <v>193</v>
      </c>
      <c r="D1539" s="15"/>
      <c r="E1539" s="15"/>
      <c r="F1539" s="6"/>
      <c r="G1539" s="80" t="str">
        <f t="shared" si="36"/>
        <v>M</v>
      </c>
      <c r="H1539" s="81" t="s">
        <v>4665</v>
      </c>
      <c r="I1539" s="22" t="s">
        <v>2456</v>
      </c>
      <c r="J1539" s="82" t="s">
        <v>3154</v>
      </c>
      <c r="K1539" s="83"/>
    </row>
    <row r="1540" spans="1:11" s="57" customFormat="1" ht="12.75" customHeight="1">
      <c r="A1540" s="4" t="s">
        <v>2511</v>
      </c>
      <c r="B1540" s="5"/>
      <c r="C1540" s="5" t="s">
        <v>492</v>
      </c>
      <c r="D1540" s="15"/>
      <c r="E1540" s="15"/>
      <c r="F1540" s="6"/>
      <c r="G1540" s="80" t="str">
        <f t="shared" si="36"/>
        <v>M</v>
      </c>
      <c r="H1540" s="81" t="s">
        <v>4665</v>
      </c>
      <c r="I1540" s="22" t="s">
        <v>2456</v>
      </c>
      <c r="J1540" s="82" t="s">
        <v>3154</v>
      </c>
      <c r="K1540" s="83"/>
    </row>
    <row r="1541" spans="1:11" s="57" customFormat="1" ht="25.5" customHeight="1">
      <c r="A1541" s="4" t="s">
        <v>2512</v>
      </c>
      <c r="B1541" s="5"/>
      <c r="C1541" s="5" t="s">
        <v>2336</v>
      </c>
      <c r="D1541" s="15"/>
      <c r="E1541" s="15"/>
      <c r="F1541" s="6"/>
      <c r="G1541" s="80" t="str">
        <f t="shared" si="36"/>
        <v>M</v>
      </c>
      <c r="H1541" s="81" t="s">
        <v>4665</v>
      </c>
      <c r="I1541" s="22" t="s">
        <v>2456</v>
      </c>
      <c r="J1541" s="82" t="s">
        <v>3154</v>
      </c>
      <c r="K1541" s="83"/>
    </row>
    <row r="1542" spans="1:11" s="57" customFormat="1" ht="21" customHeight="1">
      <c r="A1542" s="4" t="s">
        <v>3555</v>
      </c>
      <c r="B1542" s="5" t="s">
        <v>1529</v>
      </c>
      <c r="C1542" s="5" t="s">
        <v>3554</v>
      </c>
      <c r="D1542" s="15" t="s">
        <v>3556</v>
      </c>
      <c r="E1542" s="15" t="s">
        <v>3557</v>
      </c>
      <c r="F1542" s="6"/>
      <c r="G1542" s="80" t="str">
        <f t="shared" si="36"/>
        <v>M</v>
      </c>
      <c r="H1542" s="81" t="s">
        <v>4665</v>
      </c>
      <c r="I1542" s="22" t="s">
        <v>2456</v>
      </c>
      <c r="J1542" s="82" t="s">
        <v>3154</v>
      </c>
      <c r="K1542" s="83"/>
    </row>
    <row r="1543" spans="1:11" s="57" customFormat="1" ht="21" customHeight="1">
      <c r="A1543" s="4" t="s">
        <v>4699</v>
      </c>
      <c r="B1543" s="5"/>
      <c r="C1543" s="5" t="s">
        <v>4700</v>
      </c>
      <c r="D1543" s="15"/>
      <c r="E1543" s="15"/>
      <c r="F1543" s="6"/>
      <c r="G1543" s="80" t="str">
        <f t="shared" si="36"/>
        <v>H</v>
      </c>
      <c r="H1543" s="81" t="s">
        <v>4665</v>
      </c>
      <c r="I1543" s="22" t="s">
        <v>2457</v>
      </c>
      <c r="J1543" s="82" t="s">
        <v>3154</v>
      </c>
      <c r="K1543" s="83"/>
    </row>
    <row r="1544" spans="1:11" s="57" customFormat="1" ht="12.75" customHeight="1">
      <c r="A1544" s="4" t="s">
        <v>194</v>
      </c>
      <c r="B1544" s="5"/>
      <c r="C1544" s="5" t="s">
        <v>195</v>
      </c>
      <c r="D1544" s="15"/>
      <c r="E1544" s="15"/>
      <c r="F1544" s="6"/>
      <c r="G1544" s="80" t="str">
        <f t="shared" si="36"/>
        <v>M</v>
      </c>
      <c r="H1544" s="81" t="s">
        <v>4665</v>
      </c>
      <c r="I1544" s="22" t="s">
        <v>2456</v>
      </c>
      <c r="J1544" s="82" t="s">
        <v>3154</v>
      </c>
      <c r="K1544" s="83"/>
    </row>
    <row r="1545" spans="1:11" s="57" customFormat="1" ht="12.75" customHeight="1">
      <c r="A1545" s="4" t="s">
        <v>4166</v>
      </c>
      <c r="B1545" s="5"/>
      <c r="C1545" s="5" t="s">
        <v>1304</v>
      </c>
      <c r="D1545" s="15"/>
      <c r="E1545" s="15"/>
      <c r="F1545" s="6"/>
      <c r="G1545" s="80" t="str">
        <f t="shared" si="36"/>
        <v>H</v>
      </c>
      <c r="H1545" s="81" t="s">
        <v>4665</v>
      </c>
      <c r="I1545" s="22" t="s">
        <v>2457</v>
      </c>
      <c r="J1545" s="82" t="s">
        <v>3154</v>
      </c>
      <c r="K1545" s="83"/>
    </row>
    <row r="1546" spans="1:11" s="57" customFormat="1" ht="21" customHeight="1">
      <c r="A1546" s="4" t="s">
        <v>1644</v>
      </c>
      <c r="B1546" s="5"/>
      <c r="C1546" s="5" t="s">
        <v>1645</v>
      </c>
      <c r="D1546" s="15" t="s">
        <v>901</v>
      </c>
      <c r="E1546" s="15" t="s">
        <v>2720</v>
      </c>
      <c r="F1546" s="6"/>
      <c r="G1546" s="80" t="str">
        <f t="shared" si="36"/>
        <v>M</v>
      </c>
      <c r="H1546" s="81" t="s">
        <v>4665</v>
      </c>
      <c r="I1546" s="22" t="s">
        <v>2456</v>
      </c>
      <c r="J1546" s="82" t="s">
        <v>3154</v>
      </c>
      <c r="K1546" s="83"/>
    </row>
    <row r="1547" spans="1:11" s="57" customFormat="1" ht="12.75">
      <c r="A1547" s="4" t="s">
        <v>196</v>
      </c>
      <c r="B1547" s="5" t="s">
        <v>1529</v>
      </c>
      <c r="C1547" s="5" t="s">
        <v>197</v>
      </c>
      <c r="D1547" s="15"/>
      <c r="E1547" s="15"/>
      <c r="F1547" s="6"/>
      <c r="G1547" s="80" t="str">
        <f t="shared" si="36"/>
        <v>B</v>
      </c>
      <c r="H1547" s="81" t="s">
        <v>4665</v>
      </c>
      <c r="I1547" s="22" t="s">
        <v>2451</v>
      </c>
      <c r="J1547" s="82" t="s">
        <v>3154</v>
      </c>
      <c r="K1547" s="83"/>
    </row>
    <row r="1548" spans="1:11" s="57" customFormat="1" ht="12.75" customHeight="1">
      <c r="A1548" s="4" t="s">
        <v>536</v>
      </c>
      <c r="B1548" s="5"/>
      <c r="C1548" s="5" t="s">
        <v>1098</v>
      </c>
      <c r="D1548" s="15"/>
      <c r="E1548" s="15"/>
      <c r="F1548" s="6"/>
      <c r="G1548" s="80" t="str">
        <f t="shared" si="36"/>
        <v>M</v>
      </c>
      <c r="H1548" s="81" t="s">
        <v>4665</v>
      </c>
      <c r="I1548" s="22" t="s">
        <v>2456</v>
      </c>
      <c r="J1548" s="82" t="s">
        <v>3154</v>
      </c>
      <c r="K1548" s="83"/>
    </row>
    <row r="1549" spans="1:11" s="57" customFormat="1" ht="31.5" customHeight="1">
      <c r="A1549" s="4" t="s">
        <v>3475</v>
      </c>
      <c r="B1549" s="5" t="s">
        <v>1529</v>
      </c>
      <c r="C1549" s="5" t="s">
        <v>3476</v>
      </c>
      <c r="D1549" s="35" t="s">
        <v>3490</v>
      </c>
      <c r="E1549" s="35" t="s">
        <v>3489</v>
      </c>
      <c r="F1549" s="6"/>
      <c r="G1549" s="80" t="str">
        <f t="shared" si="36"/>
        <v>H</v>
      </c>
      <c r="H1549" s="81" t="s">
        <v>4665</v>
      </c>
      <c r="I1549" s="22" t="s">
        <v>2457</v>
      </c>
      <c r="J1549" s="82" t="s">
        <v>1067</v>
      </c>
      <c r="K1549" s="83"/>
    </row>
    <row r="1550" spans="1:11" s="57" customFormat="1" ht="12.75" customHeight="1">
      <c r="A1550" s="4" t="s">
        <v>2113</v>
      </c>
      <c r="B1550" s="5"/>
      <c r="C1550" s="5" t="s">
        <v>2114</v>
      </c>
      <c r="D1550" s="15"/>
      <c r="E1550" s="15"/>
      <c r="F1550" s="6"/>
      <c r="G1550" s="80" t="str">
        <f t="shared" si="36"/>
        <v>H</v>
      </c>
      <c r="H1550" s="81" t="s">
        <v>4665</v>
      </c>
      <c r="I1550" s="22" t="s">
        <v>2457</v>
      </c>
      <c r="J1550" s="82" t="s">
        <v>3154</v>
      </c>
      <c r="K1550" s="83"/>
    </row>
    <row r="1551" spans="1:11" s="57" customFormat="1" ht="12.75" customHeight="1">
      <c r="A1551" s="4" t="s">
        <v>2521</v>
      </c>
      <c r="B1551" s="5"/>
      <c r="C1551" s="5" t="s">
        <v>2398</v>
      </c>
      <c r="D1551" s="15"/>
      <c r="E1551" s="15"/>
      <c r="F1551" s="6"/>
      <c r="G1551" s="80" t="str">
        <f t="shared" si="36"/>
        <v>M</v>
      </c>
      <c r="H1551" s="81" t="s">
        <v>4665</v>
      </c>
      <c r="I1551" s="22" t="s">
        <v>2456</v>
      </c>
      <c r="J1551" s="82" t="s">
        <v>3154</v>
      </c>
      <c r="K1551" s="83"/>
    </row>
    <row r="1552" spans="1:11" s="57" customFormat="1" ht="12.75" customHeight="1">
      <c r="A1552" s="4" t="s">
        <v>3120</v>
      </c>
      <c r="B1552" s="5"/>
      <c r="C1552" s="5" t="s">
        <v>3121</v>
      </c>
      <c r="D1552" s="15"/>
      <c r="E1552" s="15"/>
      <c r="F1552" s="6"/>
      <c r="G1552" s="80" t="str">
        <f t="shared" si="36"/>
        <v>H</v>
      </c>
      <c r="H1552" s="81" t="s">
        <v>4665</v>
      </c>
      <c r="I1552" s="22" t="s">
        <v>2457</v>
      </c>
      <c r="J1552" s="82" t="s">
        <v>3154</v>
      </c>
      <c r="K1552" s="83"/>
    </row>
    <row r="1553" spans="1:11" s="57" customFormat="1" ht="12.75" customHeight="1">
      <c r="A1553" s="4" t="s">
        <v>2399</v>
      </c>
      <c r="B1553" s="5" t="s">
        <v>1529</v>
      </c>
      <c r="C1553" s="5" t="s">
        <v>837</v>
      </c>
      <c r="D1553" s="15"/>
      <c r="E1553" s="15"/>
      <c r="F1553" s="6"/>
      <c r="G1553" s="80" t="str">
        <f t="shared" si="36"/>
        <v>M</v>
      </c>
      <c r="H1553" s="81" t="s">
        <v>4665</v>
      </c>
      <c r="I1553" s="22" t="s">
        <v>2456</v>
      </c>
      <c r="J1553" s="82" t="s">
        <v>3154</v>
      </c>
      <c r="K1553" s="83"/>
    </row>
    <row r="1554" spans="1:11" s="57" customFormat="1" ht="12.75" customHeight="1">
      <c r="A1554" s="4" t="s">
        <v>4711</v>
      </c>
      <c r="B1554" s="5" t="s">
        <v>1529</v>
      </c>
      <c r="C1554" s="5" t="s">
        <v>2400</v>
      </c>
      <c r="D1554" s="15"/>
      <c r="E1554" s="15"/>
      <c r="F1554" s="6"/>
      <c r="G1554" s="80" t="str">
        <f t="shared" si="36"/>
        <v>M</v>
      </c>
      <c r="H1554" s="81" t="s">
        <v>4665</v>
      </c>
      <c r="I1554" s="22" t="s">
        <v>2456</v>
      </c>
      <c r="J1554" s="82" t="s">
        <v>3154</v>
      </c>
      <c r="K1554" s="83"/>
    </row>
    <row r="1555" spans="1:11" s="57" customFormat="1" ht="12.75">
      <c r="A1555" s="4" t="s">
        <v>2401</v>
      </c>
      <c r="B1555" s="5" t="s">
        <v>1529</v>
      </c>
      <c r="C1555" s="5" t="s">
        <v>1400</v>
      </c>
      <c r="D1555" s="15"/>
      <c r="E1555" s="15"/>
      <c r="F1555" s="6"/>
      <c r="G1555" s="80" t="str">
        <f t="shared" si="36"/>
        <v>B</v>
      </c>
      <c r="H1555" s="81" t="s">
        <v>4665</v>
      </c>
      <c r="I1555" s="22" t="s">
        <v>2451</v>
      </c>
      <c r="J1555" s="82" t="s">
        <v>3154</v>
      </c>
      <c r="K1555" s="83"/>
    </row>
    <row r="1556" spans="1:11" s="57" customFormat="1" ht="12.75" customHeight="1">
      <c r="A1556" s="4" t="s">
        <v>2402</v>
      </c>
      <c r="B1556" s="5" t="s">
        <v>1529</v>
      </c>
      <c r="C1556" s="5" t="s">
        <v>2403</v>
      </c>
      <c r="D1556" s="15"/>
      <c r="E1556" s="15"/>
      <c r="F1556" s="6"/>
      <c r="G1556" s="80" t="str">
        <f t="shared" si="36"/>
        <v>M</v>
      </c>
      <c r="H1556" s="81" t="s">
        <v>4665</v>
      </c>
      <c r="I1556" s="22" t="s">
        <v>2456</v>
      </c>
      <c r="J1556" s="82" t="s">
        <v>3154</v>
      </c>
      <c r="K1556" s="83"/>
    </row>
    <row r="1557" spans="1:11" s="57" customFormat="1" ht="12.75" customHeight="1">
      <c r="A1557" s="4" t="s">
        <v>2404</v>
      </c>
      <c r="B1557" s="5"/>
      <c r="C1557" s="5" t="s">
        <v>2405</v>
      </c>
      <c r="D1557" s="15" t="s">
        <v>3797</v>
      </c>
      <c r="E1557" s="15" t="s">
        <v>3798</v>
      </c>
      <c r="F1557" s="6"/>
      <c r="G1557" s="80" t="str">
        <f t="shared" si="36"/>
        <v>M</v>
      </c>
      <c r="H1557" s="81" t="s">
        <v>4665</v>
      </c>
      <c r="I1557" s="22" t="s">
        <v>2456</v>
      </c>
      <c r="J1557" s="82" t="s">
        <v>3154</v>
      </c>
      <c r="K1557" s="83"/>
    </row>
    <row r="1558" spans="1:11" s="57" customFormat="1" ht="12.75">
      <c r="A1558" s="4" t="s">
        <v>2406</v>
      </c>
      <c r="B1558" s="5" t="s">
        <v>1529</v>
      </c>
      <c r="C1558" s="5" t="s">
        <v>2407</v>
      </c>
      <c r="D1558" s="15"/>
      <c r="E1558" s="15"/>
      <c r="F1558" s="6"/>
      <c r="G1558" s="80" t="str">
        <f t="shared" si="36"/>
        <v>B</v>
      </c>
      <c r="H1558" s="81" t="s">
        <v>4665</v>
      </c>
      <c r="I1558" s="22" t="s">
        <v>2451</v>
      </c>
      <c r="J1558" s="82" t="s">
        <v>3154</v>
      </c>
      <c r="K1558" s="83"/>
    </row>
    <row r="1559" spans="1:11" s="57" customFormat="1" ht="12.75" customHeight="1">
      <c r="A1559" s="4" t="s">
        <v>2853</v>
      </c>
      <c r="B1559" s="5"/>
      <c r="C1559" s="5" t="s">
        <v>2854</v>
      </c>
      <c r="D1559" s="15"/>
      <c r="E1559" s="15"/>
      <c r="F1559" s="6"/>
      <c r="G1559" s="80" t="str">
        <f t="shared" si="36"/>
        <v>M</v>
      </c>
      <c r="H1559" s="81" t="s">
        <v>4665</v>
      </c>
      <c r="I1559" s="22" t="s">
        <v>2456</v>
      </c>
      <c r="J1559" s="82" t="s">
        <v>3154</v>
      </c>
      <c r="K1559" s="83"/>
    </row>
    <row r="1560" spans="1:11" s="57" customFormat="1" ht="12.75" customHeight="1">
      <c r="A1560" s="4" t="s">
        <v>1137</v>
      </c>
      <c r="B1560" s="5"/>
      <c r="C1560" s="5" t="s">
        <v>538</v>
      </c>
      <c r="D1560" s="15"/>
      <c r="E1560" s="15"/>
      <c r="F1560" s="6"/>
      <c r="G1560" s="80" t="str">
        <f t="shared" si="36"/>
        <v>M</v>
      </c>
      <c r="H1560" s="81" t="s">
        <v>4665</v>
      </c>
      <c r="I1560" s="22" t="s">
        <v>2456</v>
      </c>
      <c r="J1560" s="82" t="s">
        <v>3154</v>
      </c>
      <c r="K1560" s="83"/>
    </row>
    <row r="1561" spans="1:11" s="57" customFormat="1" ht="12.75" customHeight="1">
      <c r="A1561" s="4" t="s">
        <v>1138</v>
      </c>
      <c r="B1561" s="5"/>
      <c r="C1561" s="5" t="s">
        <v>539</v>
      </c>
      <c r="D1561" s="15"/>
      <c r="E1561" s="15"/>
      <c r="F1561" s="6"/>
      <c r="G1561" s="80" t="str">
        <f t="shared" si="36"/>
        <v>M</v>
      </c>
      <c r="H1561" s="81" t="s">
        <v>4665</v>
      </c>
      <c r="I1561" s="22" t="s">
        <v>2456</v>
      </c>
      <c r="J1561" s="82" t="s">
        <v>3154</v>
      </c>
      <c r="K1561" s="83"/>
    </row>
    <row r="1562" spans="1:11" s="57" customFormat="1" ht="12.75" customHeight="1">
      <c r="A1562" s="4" t="s">
        <v>1504</v>
      </c>
      <c r="B1562" s="5"/>
      <c r="C1562" s="5" t="s">
        <v>1141</v>
      </c>
      <c r="D1562" s="15"/>
      <c r="E1562" s="15"/>
      <c r="F1562" s="6"/>
      <c r="G1562" s="80" t="str">
        <f t="shared" si="36"/>
        <v>H</v>
      </c>
      <c r="H1562" s="81" t="s">
        <v>4665</v>
      </c>
      <c r="I1562" s="22" t="s">
        <v>2457</v>
      </c>
      <c r="J1562" s="82" t="s">
        <v>3154</v>
      </c>
      <c r="K1562" s="83"/>
    </row>
    <row r="1563" spans="1:11" s="57" customFormat="1" ht="12.75">
      <c r="A1563" s="4" t="s">
        <v>2408</v>
      </c>
      <c r="B1563" s="5" t="s">
        <v>1529</v>
      </c>
      <c r="C1563" s="5" t="s">
        <v>4895</v>
      </c>
      <c r="D1563" s="15"/>
      <c r="E1563" s="15"/>
      <c r="F1563" s="6"/>
      <c r="G1563" s="80" t="str">
        <f t="shared" si="36"/>
        <v>B</v>
      </c>
      <c r="H1563" s="81" t="s">
        <v>4665</v>
      </c>
      <c r="I1563" s="22" t="s">
        <v>2451</v>
      </c>
      <c r="J1563" s="82" t="s">
        <v>3154</v>
      </c>
      <c r="K1563" s="83"/>
    </row>
    <row r="1564" spans="1:11" s="57" customFormat="1" ht="12.75" customHeight="1">
      <c r="A1564" s="4" t="s">
        <v>2471</v>
      </c>
      <c r="B1564" s="5"/>
      <c r="C1564" s="5" t="s">
        <v>2470</v>
      </c>
      <c r="D1564" s="15"/>
      <c r="E1564" s="15"/>
      <c r="F1564" s="6"/>
      <c r="G1564" s="80" t="str">
        <f t="shared" si="36"/>
        <v>M</v>
      </c>
      <c r="H1564" s="81" t="s">
        <v>4665</v>
      </c>
      <c r="I1564" s="22" t="s">
        <v>2456</v>
      </c>
      <c r="J1564" s="82" t="s">
        <v>3154</v>
      </c>
      <c r="K1564" s="83"/>
    </row>
    <row r="1565" spans="1:11" s="57" customFormat="1" ht="12.75">
      <c r="A1565" s="4" t="s">
        <v>3115</v>
      </c>
      <c r="B1565" s="5"/>
      <c r="C1565" s="5" t="s">
        <v>3116</v>
      </c>
      <c r="D1565" s="15"/>
      <c r="E1565" s="15"/>
      <c r="F1565" s="6"/>
      <c r="G1565" s="80" t="str">
        <f t="shared" si="36"/>
        <v>B</v>
      </c>
      <c r="H1565" s="81" t="s">
        <v>4665</v>
      </c>
      <c r="I1565" s="22" t="s">
        <v>2451</v>
      </c>
      <c r="J1565" s="82" t="s">
        <v>3154</v>
      </c>
      <c r="K1565" s="83"/>
    </row>
    <row r="1566" spans="1:11" s="57" customFormat="1" ht="12.75">
      <c r="A1566" s="4" t="s">
        <v>2413</v>
      </c>
      <c r="B1566" s="5" t="s">
        <v>1529</v>
      </c>
      <c r="C1566" s="5" t="s">
        <v>2414</v>
      </c>
      <c r="D1566" s="15"/>
      <c r="E1566" s="15"/>
      <c r="F1566" s="6"/>
      <c r="G1566" s="80" t="str">
        <f t="shared" si="36"/>
        <v>B</v>
      </c>
      <c r="H1566" s="81" t="s">
        <v>4665</v>
      </c>
      <c r="I1566" s="22" t="s">
        <v>2451</v>
      </c>
      <c r="J1566" s="82" t="s">
        <v>3154</v>
      </c>
      <c r="K1566" s="83"/>
    </row>
    <row r="1567" spans="1:11" s="57" customFormat="1" ht="12.75">
      <c r="A1567" s="4" t="s">
        <v>2513</v>
      </c>
      <c r="B1567" s="5"/>
      <c r="C1567" s="5" t="s">
        <v>2415</v>
      </c>
      <c r="D1567" s="15"/>
      <c r="E1567" s="15"/>
      <c r="F1567" s="6"/>
      <c r="G1567" s="80" t="str">
        <f t="shared" si="36"/>
        <v>B</v>
      </c>
      <c r="H1567" s="81" t="s">
        <v>4665</v>
      </c>
      <c r="I1567" s="22" t="s">
        <v>2451</v>
      </c>
      <c r="J1567" s="82" t="s">
        <v>3154</v>
      </c>
      <c r="K1567" s="83"/>
    </row>
    <row r="1568" spans="1:11" s="57" customFormat="1" ht="13.5" thickBot="1">
      <c r="A1568" s="69" t="s">
        <v>2416</v>
      </c>
      <c r="B1568" s="70"/>
      <c r="C1568" s="70" t="s">
        <v>2417</v>
      </c>
      <c r="D1568" s="41"/>
      <c r="E1568" s="41"/>
      <c r="F1568" s="71"/>
      <c r="G1568" s="93" t="str">
        <f t="shared" si="36"/>
        <v>B</v>
      </c>
      <c r="H1568" s="81" t="s">
        <v>4665</v>
      </c>
      <c r="I1568" s="22" t="s">
        <v>2451</v>
      </c>
      <c r="J1568" s="82" t="s">
        <v>3154</v>
      </c>
      <c r="K1568" s="83"/>
    </row>
    <row r="1569" spans="1:11" s="57" customFormat="1" ht="13.5" customHeight="1" thickBot="1">
      <c r="A1569" s="72" t="s">
        <v>136</v>
      </c>
      <c r="B1569" s="73"/>
      <c r="C1569" s="73"/>
      <c r="D1569" s="73"/>
      <c r="E1569" s="73"/>
      <c r="F1569" s="74"/>
      <c r="G1569" s="94"/>
      <c r="H1569" s="81" t="s">
        <v>2925</v>
      </c>
      <c r="I1569" s="81"/>
      <c r="J1569" s="82"/>
      <c r="K1569" s="83"/>
    </row>
    <row r="1570" spans="1:11" s="1" customFormat="1" ht="12.75" customHeight="1">
      <c r="A1570" s="28"/>
      <c r="B1570" s="29"/>
      <c r="C1570" s="29"/>
      <c r="D1570" s="15"/>
      <c r="E1570" s="15"/>
      <c r="F1570" s="49"/>
      <c r="G1570" s="95"/>
      <c r="H1570" s="96" t="s">
        <v>2926</v>
      </c>
      <c r="I1570" s="96"/>
      <c r="J1570" s="97"/>
      <c r="K1570" s="98"/>
    </row>
    <row r="1571" spans="1:11" s="1" customFormat="1" ht="12.75" customHeight="1">
      <c r="A1571" s="23"/>
      <c r="B1571" s="24"/>
      <c r="C1571" s="24"/>
      <c r="D1571" s="15"/>
      <c r="E1571" s="15"/>
      <c r="F1571" s="38"/>
      <c r="G1571" s="99"/>
      <c r="H1571" s="96" t="s">
        <v>2927</v>
      </c>
      <c r="I1571" s="96"/>
      <c r="J1571" s="97"/>
      <c r="K1571" s="98"/>
    </row>
    <row r="1572" spans="1:11" s="1" customFormat="1" ht="12.75" customHeight="1">
      <c r="A1572" s="23"/>
      <c r="B1572" s="24"/>
      <c r="C1572" s="24"/>
      <c r="D1572" s="15"/>
      <c r="E1572" s="15"/>
      <c r="F1572" s="38"/>
      <c r="G1572" s="99"/>
      <c r="H1572" s="96" t="s">
        <v>2928</v>
      </c>
      <c r="I1572" s="96"/>
      <c r="J1572" s="97"/>
      <c r="K1572" s="98"/>
    </row>
    <row r="1573" spans="1:11" s="1" customFormat="1" ht="12.75" customHeight="1">
      <c r="A1573" s="23"/>
      <c r="B1573" s="24"/>
      <c r="C1573" s="24"/>
      <c r="D1573" s="15"/>
      <c r="E1573" s="15"/>
      <c r="F1573" s="38"/>
      <c r="G1573" s="99"/>
      <c r="H1573" s="96" t="s">
        <v>2929</v>
      </c>
      <c r="I1573" s="96"/>
      <c r="J1573" s="97"/>
      <c r="K1573" s="98"/>
    </row>
    <row r="1574" spans="1:11" s="1" customFormat="1" ht="12.75" customHeight="1">
      <c r="A1574" s="23"/>
      <c r="B1574" s="24"/>
      <c r="C1574" s="24"/>
      <c r="D1574" s="15"/>
      <c r="E1574" s="15"/>
      <c r="F1574" s="38"/>
      <c r="G1574" s="99"/>
      <c r="H1574" s="96" t="s">
        <v>2930</v>
      </c>
      <c r="I1574" s="96"/>
      <c r="J1574" s="97"/>
      <c r="K1574" s="98"/>
    </row>
    <row r="1575" spans="1:11" s="1" customFormat="1" ht="12.75" customHeight="1">
      <c r="A1575" s="23"/>
      <c r="B1575" s="24"/>
      <c r="C1575" s="24"/>
      <c r="D1575" s="15"/>
      <c r="E1575" s="15"/>
      <c r="F1575" s="38"/>
      <c r="G1575" s="99"/>
      <c r="H1575" s="96" t="s">
        <v>2931</v>
      </c>
      <c r="I1575" s="96"/>
      <c r="J1575" s="97"/>
      <c r="K1575" s="98"/>
    </row>
    <row r="1576" spans="1:11" s="1" customFormat="1" ht="12.75" customHeight="1">
      <c r="A1576" s="23"/>
      <c r="B1576" s="24"/>
      <c r="C1576" s="24"/>
      <c r="D1576" s="15"/>
      <c r="E1576" s="15"/>
      <c r="F1576" s="38"/>
      <c r="G1576" s="99"/>
      <c r="H1576" s="96" t="s">
        <v>2932</v>
      </c>
      <c r="I1576" s="96"/>
      <c r="J1576" s="97"/>
      <c r="K1576" s="98"/>
    </row>
    <row r="1577" spans="1:11" s="1" customFormat="1" ht="12.75" customHeight="1">
      <c r="A1577" s="23"/>
      <c r="B1577" s="24"/>
      <c r="C1577" s="24"/>
      <c r="D1577" s="15"/>
      <c r="E1577" s="15"/>
      <c r="F1577" s="38"/>
      <c r="G1577" s="99"/>
      <c r="H1577" s="96" t="s">
        <v>2911</v>
      </c>
      <c r="I1577" s="96"/>
      <c r="J1577" s="97"/>
      <c r="K1577" s="98"/>
    </row>
    <row r="1578" spans="1:11" s="1" customFormat="1" ht="12.75" customHeight="1">
      <c r="A1578" s="23"/>
      <c r="B1578" s="24"/>
      <c r="C1578" s="24"/>
      <c r="D1578" s="15"/>
      <c r="E1578" s="15"/>
      <c r="F1578" s="38"/>
      <c r="G1578" s="99"/>
      <c r="H1578" s="96" t="s">
        <v>2912</v>
      </c>
      <c r="I1578" s="96"/>
      <c r="J1578" s="97"/>
      <c r="K1578" s="98"/>
    </row>
    <row r="1579" spans="1:11" s="1" customFormat="1" ht="12.75" customHeight="1">
      <c r="A1579" s="23"/>
      <c r="B1579" s="24"/>
      <c r="C1579" s="24"/>
      <c r="D1579" s="15"/>
      <c r="E1579" s="15"/>
      <c r="F1579" s="38"/>
      <c r="G1579" s="99"/>
      <c r="H1579" s="96" t="s">
        <v>2913</v>
      </c>
      <c r="I1579" s="96"/>
      <c r="J1579" s="97"/>
      <c r="K1579" s="98"/>
    </row>
    <row r="1580" spans="1:11" s="1" customFormat="1" ht="12.75" customHeight="1">
      <c r="A1580" s="23"/>
      <c r="B1580" s="24"/>
      <c r="C1580" s="24"/>
      <c r="D1580" s="15"/>
      <c r="E1580" s="15"/>
      <c r="F1580" s="38"/>
      <c r="G1580" s="99"/>
      <c r="H1580" s="96" t="s">
        <v>2914</v>
      </c>
      <c r="I1580" s="96"/>
      <c r="J1580" s="97"/>
      <c r="K1580" s="98"/>
    </row>
    <row r="1581" spans="1:11" s="1" customFormat="1" ht="12.75" customHeight="1">
      <c r="A1581" s="23"/>
      <c r="B1581" s="24"/>
      <c r="C1581" s="24"/>
      <c r="D1581" s="15"/>
      <c r="E1581" s="15"/>
      <c r="F1581" s="38"/>
      <c r="G1581" s="99"/>
      <c r="H1581" s="96" t="s">
        <v>2915</v>
      </c>
      <c r="I1581" s="96"/>
      <c r="J1581" s="97"/>
      <c r="K1581" s="98"/>
    </row>
    <row r="1582" spans="1:11" s="1" customFormat="1" ht="12.75" customHeight="1">
      <c r="A1582" s="23"/>
      <c r="B1582" s="24"/>
      <c r="C1582" s="24"/>
      <c r="D1582" s="15"/>
      <c r="E1582" s="15"/>
      <c r="F1582" s="38"/>
      <c r="G1582" s="99"/>
      <c r="H1582" s="96" t="s">
        <v>2916</v>
      </c>
      <c r="I1582" s="96"/>
      <c r="J1582" s="97"/>
      <c r="K1582" s="98"/>
    </row>
    <row r="1583" spans="1:11" s="1" customFormat="1" ht="12.75" customHeight="1">
      <c r="A1583" s="23"/>
      <c r="B1583" s="24"/>
      <c r="C1583" s="24"/>
      <c r="D1583" s="15"/>
      <c r="E1583" s="15"/>
      <c r="F1583" s="38"/>
      <c r="G1583" s="99"/>
      <c r="H1583" s="96" t="s">
        <v>2917</v>
      </c>
      <c r="I1583" s="96"/>
      <c r="J1583" s="97"/>
      <c r="K1583" s="98"/>
    </row>
    <row r="1584" spans="1:11" s="1" customFormat="1" ht="12.75" customHeight="1">
      <c r="A1584" s="23"/>
      <c r="B1584" s="24"/>
      <c r="C1584" s="24"/>
      <c r="D1584" s="15"/>
      <c r="E1584" s="15"/>
      <c r="F1584" s="38"/>
      <c r="G1584" s="99"/>
      <c r="H1584" s="96" t="s">
        <v>2918</v>
      </c>
      <c r="I1584" s="96"/>
      <c r="J1584" s="97"/>
      <c r="K1584" s="98"/>
    </row>
    <row r="1585" spans="1:11" s="1" customFormat="1" ht="12.75" customHeight="1">
      <c r="A1585" s="23"/>
      <c r="B1585" s="24"/>
      <c r="C1585" s="24"/>
      <c r="D1585" s="15"/>
      <c r="E1585" s="15"/>
      <c r="F1585" s="38"/>
      <c r="G1585" s="99"/>
      <c r="H1585" s="96" t="s">
        <v>2919</v>
      </c>
      <c r="I1585" s="96"/>
      <c r="J1585" s="97"/>
      <c r="K1585" s="98"/>
    </row>
    <row r="1586" spans="1:11" s="1" customFormat="1" ht="12.75" customHeight="1">
      <c r="A1586" s="23"/>
      <c r="B1586" s="24"/>
      <c r="C1586" s="24"/>
      <c r="D1586" s="15"/>
      <c r="E1586" s="15"/>
      <c r="F1586" s="38"/>
      <c r="G1586" s="99"/>
      <c r="H1586" s="96" t="s">
        <v>2920</v>
      </c>
      <c r="I1586" s="96"/>
      <c r="J1586" s="97"/>
      <c r="K1586" s="98"/>
    </row>
    <row r="1587" spans="1:11" s="1" customFormat="1" ht="12.75" customHeight="1">
      <c r="A1587" s="23"/>
      <c r="B1587" s="24"/>
      <c r="C1587" s="24"/>
      <c r="D1587" s="15"/>
      <c r="E1587" s="15"/>
      <c r="F1587" s="38"/>
      <c r="G1587" s="99"/>
      <c r="H1587" s="96" t="s">
        <v>2921</v>
      </c>
      <c r="I1587" s="96"/>
      <c r="J1587" s="97"/>
      <c r="K1587" s="98"/>
    </row>
    <row r="1588" spans="1:11" s="1" customFormat="1" ht="12.75" customHeight="1">
      <c r="A1588" s="23"/>
      <c r="B1588" s="24"/>
      <c r="C1588" s="24"/>
      <c r="D1588" s="15"/>
      <c r="E1588" s="15"/>
      <c r="F1588" s="38"/>
      <c r="G1588" s="99"/>
      <c r="H1588" s="96" t="s">
        <v>2922</v>
      </c>
      <c r="I1588" s="96"/>
      <c r="J1588" s="97"/>
      <c r="K1588" s="98"/>
    </row>
    <row r="1589" spans="1:11" s="1" customFormat="1" ht="12.75" customHeight="1">
      <c r="A1589" s="23"/>
      <c r="B1589" s="24"/>
      <c r="C1589" s="24"/>
      <c r="D1589" s="15"/>
      <c r="E1589" s="15"/>
      <c r="F1589" s="38"/>
      <c r="G1589" s="100"/>
      <c r="H1589" s="96" t="s">
        <v>1362</v>
      </c>
      <c r="I1589" s="101"/>
      <c r="J1589" s="97"/>
      <c r="K1589" s="98"/>
    </row>
    <row r="1590" spans="1:11" s="1" customFormat="1" ht="13.5" customHeight="1" thickBot="1">
      <c r="A1590" s="30"/>
      <c r="B1590" s="31"/>
      <c r="C1590" s="31"/>
      <c r="D1590" s="31"/>
      <c r="E1590" s="31"/>
      <c r="F1590" s="48"/>
      <c r="G1590" s="102"/>
      <c r="H1590" s="96" t="s">
        <v>1363</v>
      </c>
      <c r="I1590" s="101"/>
      <c r="J1590" s="97"/>
      <c r="K1590" s="98"/>
    </row>
    <row r="1591" ht="12.75">
      <c r="J1591" s="21"/>
    </row>
  </sheetData>
  <sheetProtection/>
  <autoFilter ref="A1:J1590"/>
  <conditionalFormatting sqref="J1:J65536">
    <cfRule type="cellIs" priority="1" dxfId="4" operator="equal" stopIfTrue="1">
      <formula>"Oui"</formula>
    </cfRule>
  </conditionalFormatting>
  <conditionalFormatting sqref="G1:G65536">
    <cfRule type="cellIs" priority="2" dxfId="2" operator="equal" stopIfTrue="1">
      <formula>"B"</formula>
    </cfRule>
    <cfRule type="cellIs" priority="3" dxfId="1" operator="equal" stopIfTrue="1">
      <formula>"M"</formula>
    </cfRule>
    <cfRule type="cellIs" priority="4" dxfId="0" operator="equal" stopIfTrue="1">
      <formula>"H"</formula>
    </cfRule>
  </conditionalFormatting>
  <printOptions horizontalCentered="1"/>
  <pageMargins left="0.31496062992125984" right="0.31496062992125984" top="0.5905511811023623" bottom="0.4724409448818898" header="0.2755905511811024" footer="0.2362204724409449"/>
  <pageSetup horizontalDpi="300" verticalDpi="300" orientation="landscape" paperSize="9" r:id="rId3"/>
  <headerFooter alignWithMargins="0">
    <oddHeader>&amp;L&amp;"Verdana,Gras"Version du 5 Déc. 2009&amp;C&amp;"Arial Black,Normal"&amp;11Vocabulaire anglais aéronautique / english aeronautical vocabulary&amp;R&amp;8Edition: &amp;D à &amp;T</oddHeader>
    <oddFooter>&amp;L&amp;8http://www.jprweb.com&amp;C&amp;8Page &amp;P/&amp;N</oddFooter>
  </headerFooter>
  <rowBreaks count="1" manualBreakCount="1">
    <brk id="156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1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16.421875" style="2" customWidth="1"/>
    <col min="2" max="16384" width="11.421875" style="2" customWidth="1"/>
  </cols>
  <sheetData>
    <row r="1" ht="13.5" thickBot="1"/>
    <row r="2" spans="1:2" ht="24.75" customHeight="1">
      <c r="A2" s="36" t="s">
        <v>712</v>
      </c>
      <c r="B2" s="37" t="s">
        <v>710</v>
      </c>
    </row>
    <row r="3" spans="1:2" ht="12.75">
      <c r="A3" s="8" t="s">
        <v>2451</v>
      </c>
      <c r="B3" s="9">
        <f>+COUNTIF(JpRAeroDic!I:I,A3)</f>
        <v>422</v>
      </c>
    </row>
    <row r="4" spans="1:2" ht="12.75">
      <c r="A4" s="10" t="s">
        <v>2456</v>
      </c>
      <c r="B4" s="9">
        <f>+COUNTIF(JpRAeroDic!I:I,A4)</f>
        <v>537</v>
      </c>
    </row>
    <row r="5" spans="1:2" ht="12.75">
      <c r="A5" s="11" t="s">
        <v>2457</v>
      </c>
      <c r="B5" s="9">
        <f>+COUNTIF(JpRAeroDic!I:I,A5)</f>
        <v>608</v>
      </c>
    </row>
    <row r="6" spans="1:2" ht="13.5" thickBot="1">
      <c r="A6" s="12" t="s">
        <v>1860</v>
      </c>
      <c r="B6" s="13">
        <f>SUM(B3:B5)</f>
        <v>1567</v>
      </c>
    </row>
    <row r="7" ht="13.5" thickBot="1"/>
    <row r="8" spans="1:2" ht="25.5">
      <c r="A8" s="36" t="s">
        <v>711</v>
      </c>
      <c r="B8" s="37" t="s">
        <v>710</v>
      </c>
    </row>
    <row r="9" spans="1:2" ht="12.75">
      <c r="A9" s="14" t="s">
        <v>1067</v>
      </c>
      <c r="B9" s="9">
        <f>+COUNTIF(JpRAeroDic!J:J,A9)</f>
        <v>304</v>
      </c>
    </row>
    <row r="10" spans="1:2" ht="12.75">
      <c r="A10" s="14" t="s">
        <v>3154</v>
      </c>
      <c r="B10" s="9">
        <f>+COUNTIF(JpRAeroDic!J:J,A10)</f>
        <v>1263</v>
      </c>
    </row>
    <row r="11" spans="1:2" ht="13.5" thickBot="1">
      <c r="A11" s="12" t="s">
        <v>1860</v>
      </c>
      <c r="B11" s="13">
        <f>SUM(B9:B10)</f>
        <v>1567</v>
      </c>
    </row>
    <row r="12" ht="13.5" thickBot="1"/>
    <row r="13" spans="1:2" ht="25.5" customHeight="1">
      <c r="A13" s="36" t="s">
        <v>4609</v>
      </c>
      <c r="B13" s="37" t="s">
        <v>710</v>
      </c>
    </row>
    <row r="14" spans="1:2" ht="12.75">
      <c r="A14" s="14" t="s">
        <v>4655</v>
      </c>
      <c r="B14" s="9">
        <f>+COUNTIF(JpRAeroDic!H:H,A14)</f>
        <v>33</v>
      </c>
    </row>
    <row r="15" spans="1:2" ht="12.75">
      <c r="A15" s="14" t="s">
        <v>4656</v>
      </c>
      <c r="B15" s="9">
        <f>+COUNTIF(JpRAeroDic!H:H,A15)</f>
        <v>89</v>
      </c>
    </row>
    <row r="16" spans="1:2" ht="12.75">
      <c r="A16" s="14" t="s">
        <v>4657</v>
      </c>
      <c r="B16" s="9">
        <f>+COUNTIF(JpRAeroDic!H:H,A16)</f>
        <v>79</v>
      </c>
    </row>
    <row r="17" spans="1:2" ht="12.75">
      <c r="A17" s="14" t="s">
        <v>4658</v>
      </c>
      <c r="B17" s="9">
        <f>+COUNTIF(JpRAeroDic!H:H,A17)</f>
        <v>114</v>
      </c>
    </row>
    <row r="18" spans="1:2" ht="12.75">
      <c r="A18" s="14" t="s">
        <v>1861</v>
      </c>
      <c r="B18" s="9">
        <f>+COUNTIF(JpRAeroDic!H:H,A18)</f>
        <v>40</v>
      </c>
    </row>
    <row r="19" spans="1:2" ht="12.75">
      <c r="A19" s="14" t="s">
        <v>4659</v>
      </c>
      <c r="B19" s="9">
        <f>+COUNTIF(JpRAeroDic!H:H,A19)</f>
        <v>21</v>
      </c>
    </row>
    <row r="20" spans="1:2" ht="12.75">
      <c r="A20" s="14" t="s">
        <v>4660</v>
      </c>
      <c r="B20" s="9">
        <f>+COUNTIF(JpRAeroDic!H:H,A20)</f>
        <v>148</v>
      </c>
    </row>
    <row r="21" spans="1:2" ht="12.75">
      <c r="A21" s="14" t="s">
        <v>123</v>
      </c>
      <c r="B21" s="9">
        <f>+COUNTIF(JpRAeroDic!H:H,A21)</f>
        <v>37</v>
      </c>
    </row>
    <row r="22" spans="1:2" ht="12.75">
      <c r="A22" s="14" t="s">
        <v>4620</v>
      </c>
      <c r="B22" s="9">
        <f>+COUNTIF(JpRAeroDic!H:H,A22)</f>
        <v>34</v>
      </c>
    </row>
    <row r="23" spans="1:2" ht="12.75">
      <c r="A23" s="14" t="s">
        <v>2910</v>
      </c>
      <c r="B23" s="9">
        <f>+COUNTIF(JpRAeroDic!H:H,A23)</f>
        <v>110</v>
      </c>
    </row>
    <row r="24" spans="1:2" ht="12.75">
      <c r="A24" s="14" t="s">
        <v>4619</v>
      </c>
      <c r="B24" s="9">
        <f>+COUNTIF(JpRAeroDic!H:H,A24)</f>
        <v>116</v>
      </c>
    </row>
    <row r="25" spans="1:2" ht="12.75">
      <c r="A25" s="14" t="s">
        <v>4654</v>
      </c>
      <c r="B25" s="9">
        <f>+COUNTIF(JpRAeroDic!H:H,A25)</f>
        <v>93</v>
      </c>
    </row>
    <row r="26" spans="1:2" ht="12.75">
      <c r="A26" s="14" t="s">
        <v>4661</v>
      </c>
      <c r="B26" s="9">
        <f>+COUNTIF(JpRAeroDic!H:H,A26)</f>
        <v>55</v>
      </c>
    </row>
    <row r="27" spans="1:2" ht="12.75">
      <c r="A27" s="14" t="s">
        <v>4662</v>
      </c>
      <c r="B27" s="9">
        <f>+COUNTIF(JpRAeroDic!H:H,A27)</f>
        <v>186</v>
      </c>
    </row>
    <row r="28" spans="1:2" ht="12.75">
      <c r="A28" s="14" t="s">
        <v>4663</v>
      </c>
      <c r="B28" s="9">
        <f>+COUNTIF(JpRAeroDic!H:H,A28)</f>
        <v>48</v>
      </c>
    </row>
    <row r="29" spans="1:2" ht="12.75">
      <c r="A29" s="14" t="s">
        <v>4664</v>
      </c>
      <c r="B29" s="9">
        <f>+COUNTIF(JpRAeroDic!H:H,A29)</f>
        <v>125</v>
      </c>
    </row>
    <row r="30" spans="1:2" ht="12.75">
      <c r="A30" s="14" t="s">
        <v>4665</v>
      </c>
      <c r="B30" s="9">
        <f>+COUNTIF(JpRAeroDic!H:H,A30)</f>
        <v>239</v>
      </c>
    </row>
    <row r="31" spans="1:2" ht="13.5" thickBot="1">
      <c r="A31" s="12" t="s">
        <v>1860</v>
      </c>
      <c r="B31" s="13">
        <f>SUM(B14:B30)</f>
        <v>1567</v>
      </c>
    </row>
  </sheetData>
  <sheetProtection/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r:id="rId2"/>
  <headerFooter alignWithMargins="0">
    <oddHeader>&amp;C&amp;"Arial Black,Normal"&amp;12Statistiques JpRAéroDic
JpRAeroDic statistics&amp;RImprimé le / Printed on &amp;D à / at &amp;T</oddHeader>
    <oddFooter>&amp;Lhttp://jprweb.com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Dictionnaire aéronautique français anglais</dc:title>
  <dc:subject/>
  <dc:creator>RENDU Jean-Paul</dc:creator>
  <cp:keywords/>
  <dc:description>Orienté phraséologie VFR Europe</dc:description>
  <cp:lastModifiedBy>administrateur</cp:lastModifiedBy>
  <cp:lastPrinted>2009-12-05T17:45:09Z</cp:lastPrinted>
  <dcterms:created xsi:type="dcterms:W3CDTF">2000-07-11T18:16:08Z</dcterms:created>
  <dcterms:modified xsi:type="dcterms:W3CDTF">2009-12-06T17:35:58Z</dcterms:modified>
  <cp:category/>
  <cp:version/>
  <cp:contentType/>
  <cp:contentStatus/>
</cp:coreProperties>
</file>