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80" windowHeight="7815" activeTab="0"/>
  </bookViews>
  <sheets>
    <sheet name="Voyage à Frais Répartis" sheetId="1" r:id="rId1"/>
  </sheets>
  <definedNames>
    <definedName name="ParMN">'Voyage à Frais Répartis'!$C$1</definedName>
    <definedName name="ParMn1">'Voyage à Frais Répartis'!$E$1</definedName>
    <definedName name="ParMN2">'Voyage à Frais Répartis'!$G$1</definedName>
    <definedName name="_xlnm.Print_Area" localSheetId="0">'Voyage à Frais Répartis'!$A$1:$I$62</definedName>
  </definedNames>
  <calcPr fullCalcOnLoad="1"/>
</workbook>
</file>

<file path=xl/comments1.xml><?xml version="1.0" encoding="utf-8"?>
<comments xmlns="http://schemas.openxmlformats.org/spreadsheetml/2006/main">
  <authors>
    <author>Jean-Paul RENDU</author>
  </authors>
  <commentList>
    <comment ref="C1" authorId="0">
      <text>
        <r>
          <rPr>
            <b/>
            <sz val="8"/>
            <rFont val="Tahoma"/>
            <family val="0"/>
          </rPr>
          <t>Prix de l'heure de vol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Prix de l'heure de vol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Prix de l'heure de vol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<sst xmlns="http://schemas.openxmlformats.org/spreadsheetml/2006/main" count="5" uniqueCount="5">
  <si>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Avion =&gt;</t>
  </si>
  <si>
    <t>Avion 1</t>
  </si>
  <si>
    <t>Avion 2</t>
  </si>
  <si>
    <t>Avion3</t>
  </si>
  <si>
    <t>Minutes vol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</si>
</sst>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&quot; mn&quot;"/>
    <numFmt numFmtId="171" formatCode="0&quot; Kts&quot;"/>
    <numFmt numFmtId="172" formatCode="0&quot; Nm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_-* #,##0.00\ [$€]_-;\-* #,##0.00\ [$€]_-;_-* &quot;-&quot;??\ [$€]_-;_-@_-"/>
    <numFmt numFmtId="184" formatCode="0&quot; Pers.&quot;"/>
    <numFmt numFmtId="185" formatCode="0.000000000"/>
    <numFmt numFmtId="186" formatCode="0.00000000"/>
    <numFmt numFmtId="187" formatCode="##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2"/>
      <name val="Arial"/>
      <family val="2"/>
    </font>
    <font>
      <b/>
      <sz val="10"/>
      <color indexed="4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3" fontId="3" fillId="3" borderId="2" xfId="16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83" fontId="4" fillId="5" borderId="3" xfId="16" applyFont="1" applyFill="1" applyBorder="1" applyAlignment="1">
      <alignment/>
    </xf>
    <xf numFmtId="183" fontId="2" fillId="4" borderId="4" xfId="16" applyFont="1" applyFill="1" applyBorder="1" applyAlignment="1">
      <alignment/>
    </xf>
    <xf numFmtId="183" fontId="2" fillId="0" borderId="0" xfId="16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184" fontId="2" fillId="2" borderId="6" xfId="0" applyNumberFormat="1" applyFont="1" applyFill="1" applyBorder="1" applyAlignment="1">
      <alignment horizontal="center"/>
    </xf>
    <xf numFmtId="184" fontId="2" fillId="2" borderId="7" xfId="0" applyNumberFormat="1" applyFont="1" applyFill="1" applyBorder="1" applyAlignment="1">
      <alignment horizontal="center"/>
    </xf>
    <xf numFmtId="184" fontId="2" fillId="2" borderId="8" xfId="0" applyNumberFormat="1" applyFont="1" applyFill="1" applyBorder="1" applyAlignment="1">
      <alignment horizontal="center"/>
    </xf>
    <xf numFmtId="184" fontId="2" fillId="2" borderId="9" xfId="0" applyNumberFormat="1" applyFont="1" applyFill="1" applyBorder="1" applyAlignment="1">
      <alignment horizontal="center"/>
    </xf>
    <xf numFmtId="184" fontId="2" fillId="4" borderId="6" xfId="0" applyNumberFormat="1" applyFont="1" applyFill="1" applyBorder="1" applyAlignment="1">
      <alignment horizontal="center"/>
    </xf>
    <xf numFmtId="184" fontId="2" fillId="4" borderId="10" xfId="0" applyNumberFormat="1" applyFont="1" applyFill="1" applyBorder="1" applyAlignment="1">
      <alignment horizontal="center"/>
    </xf>
    <xf numFmtId="184" fontId="2" fillId="4" borderId="7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3" fontId="0" fillId="0" borderId="12" xfId="16" applyFill="1" applyBorder="1" applyAlignment="1">
      <alignment horizontal="center"/>
    </xf>
    <xf numFmtId="183" fontId="0" fillId="0" borderId="3" xfId="16" applyFill="1" applyBorder="1" applyAlignment="1">
      <alignment horizontal="center"/>
    </xf>
    <xf numFmtId="183" fontId="0" fillId="0" borderId="2" xfId="16" applyFill="1" applyBorder="1" applyAlignment="1">
      <alignment horizontal="center"/>
    </xf>
    <xf numFmtId="183" fontId="0" fillId="0" borderId="13" xfId="16" applyFill="1" applyBorder="1" applyAlignment="1">
      <alignment horizontal="center"/>
    </xf>
    <xf numFmtId="183" fontId="0" fillId="0" borderId="14" xfId="16" applyFill="1" applyBorder="1" applyAlignment="1">
      <alignment horizontal="center"/>
    </xf>
    <xf numFmtId="183" fontId="0" fillId="0" borderId="0" xfId="16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83" fontId="0" fillId="0" borderId="16" xfId="16" applyFill="1" applyBorder="1" applyAlignment="1">
      <alignment horizontal="center"/>
    </xf>
    <xf numFmtId="183" fontId="0" fillId="0" borderId="17" xfId="16" applyFill="1" applyBorder="1" applyAlignment="1">
      <alignment horizontal="center"/>
    </xf>
    <xf numFmtId="183" fontId="0" fillId="0" borderId="18" xfId="16" applyFill="1" applyBorder="1" applyAlignment="1">
      <alignment horizontal="center"/>
    </xf>
    <xf numFmtId="183" fontId="0" fillId="0" borderId="19" xfId="16" applyFill="1" applyBorder="1" applyAlignment="1">
      <alignment horizontal="center"/>
    </xf>
    <xf numFmtId="183" fontId="0" fillId="0" borderId="20" xfId="16" applyFill="1" applyBorder="1" applyAlignment="1">
      <alignment horizontal="center"/>
    </xf>
    <xf numFmtId="183" fontId="0" fillId="0" borderId="6" xfId="16" applyFill="1" applyBorder="1" applyAlignment="1">
      <alignment horizontal="center"/>
    </xf>
    <xf numFmtId="183" fontId="0" fillId="0" borderId="21" xfId="16" applyFill="1" applyBorder="1" applyAlignment="1">
      <alignment horizontal="center"/>
    </xf>
    <xf numFmtId="183" fontId="0" fillId="0" borderId="7" xfId="16" applyFill="1" applyBorder="1" applyAlignment="1">
      <alignment horizontal="center"/>
    </xf>
    <xf numFmtId="183" fontId="0" fillId="0" borderId="22" xfId="16" applyFill="1" applyBorder="1" applyAlignment="1">
      <alignment horizontal="center"/>
    </xf>
    <xf numFmtId="183" fontId="0" fillId="0" borderId="10" xfId="16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3" fontId="0" fillId="0" borderId="24" xfId="16" applyFill="1" applyBorder="1" applyAlignment="1">
      <alignment horizontal="center"/>
    </xf>
    <xf numFmtId="183" fontId="0" fillId="0" borderId="25" xfId="16" applyFill="1" applyBorder="1" applyAlignment="1">
      <alignment horizontal="center"/>
    </xf>
    <xf numFmtId="183" fontId="0" fillId="0" borderId="26" xfId="16" applyFill="1" applyBorder="1" applyAlignment="1">
      <alignment horizontal="center"/>
    </xf>
    <xf numFmtId="183" fontId="0" fillId="0" borderId="27" xfId="16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Euro" xfId="15"/>
    <cellStyle name="Euro_Baptèm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28125" style="43" customWidth="1"/>
    <col min="2" max="2" width="9.421875" style="45" bestFit="1" customWidth="1"/>
    <col min="3" max="3" width="9.28125" style="45" bestFit="1" customWidth="1"/>
    <col min="4" max="4" width="9.421875" style="45" bestFit="1" customWidth="1"/>
    <col min="5" max="5" width="9.28125" style="45" bestFit="1" customWidth="1"/>
    <col min="6" max="6" width="9.421875" style="45" bestFit="1" customWidth="1"/>
    <col min="7" max="7" width="9.28125" style="45" bestFit="1" customWidth="1"/>
    <col min="8" max="8" width="9.57421875" style="45" customWidth="1"/>
    <col min="9" max="9" width="1.1484375" style="45" customWidth="1"/>
    <col min="10" max="11" width="5.28125" style="0" bestFit="1" customWidth="1"/>
    <col min="12" max="22" width="4.7109375" style="0" bestFit="1" customWidth="1"/>
  </cols>
  <sheetData>
    <row r="1" spans="1:9" ht="12.75">
      <c r="A1" s="1" t="s">
        <v>0</v>
      </c>
      <c r="B1" s="2" t="s">
        <v>1</v>
      </c>
      <c r="C1" s="3">
        <v>100</v>
      </c>
      <c r="D1" s="2" t="s">
        <v>2</v>
      </c>
      <c r="E1" s="3">
        <v>120</v>
      </c>
      <c r="F1" s="4" t="s">
        <v>3</v>
      </c>
      <c r="G1" s="5">
        <v>140</v>
      </c>
      <c r="H1" s="6"/>
      <c r="I1" s="7"/>
    </row>
    <row r="2" spans="1:9" ht="13.5" thickBot="1">
      <c r="A2" s="8" t="s">
        <v>4</v>
      </c>
      <c r="B2" s="9">
        <v>1</v>
      </c>
      <c r="C2" s="10">
        <v>2</v>
      </c>
      <c r="D2" s="11">
        <v>1</v>
      </c>
      <c r="E2" s="12">
        <v>2</v>
      </c>
      <c r="F2" s="13">
        <v>1</v>
      </c>
      <c r="G2" s="14">
        <v>2</v>
      </c>
      <c r="H2" s="15">
        <v>3</v>
      </c>
      <c r="I2" s="16"/>
    </row>
    <row r="3" spans="1:9" ht="12.75">
      <c r="A3" s="17">
        <v>1</v>
      </c>
      <c r="B3" s="18">
        <f aca="true" t="shared" si="0" ref="B3:C22">+$A3*ParMN/(B$2+1)*B$2/60</f>
        <v>0.8333333333333334</v>
      </c>
      <c r="C3" s="19">
        <f t="shared" si="0"/>
        <v>1.1111111111111112</v>
      </c>
      <c r="D3" s="18">
        <f aca="true" t="shared" si="1" ref="D3:E22">+$A3*ParMn1/(D$2+1)*D$2/60</f>
        <v>1</v>
      </c>
      <c r="E3" s="20">
        <f t="shared" si="1"/>
        <v>1.3333333333333333</v>
      </c>
      <c r="F3" s="21">
        <f aca="true" t="shared" si="2" ref="F3:H22">+$A3*ParMN2/(F$2+1)*F$2/60</f>
        <v>1.1666666666666667</v>
      </c>
      <c r="G3" s="22">
        <f t="shared" si="2"/>
        <v>1.5555555555555556</v>
      </c>
      <c r="H3" s="20">
        <f t="shared" si="2"/>
        <v>1.75</v>
      </c>
      <c r="I3" s="23"/>
    </row>
    <row r="4" spans="1:9" ht="12.75">
      <c r="A4" s="24">
        <v>2</v>
      </c>
      <c r="B4" s="25">
        <f t="shared" si="0"/>
        <v>1.6666666666666667</v>
      </c>
      <c r="C4" s="26">
        <f t="shared" si="0"/>
        <v>2.2222222222222223</v>
      </c>
      <c r="D4" s="25">
        <f t="shared" si="1"/>
        <v>2</v>
      </c>
      <c r="E4" s="27">
        <f t="shared" si="1"/>
        <v>2.6666666666666665</v>
      </c>
      <c r="F4" s="28">
        <f t="shared" si="2"/>
        <v>2.3333333333333335</v>
      </c>
      <c r="G4" s="29">
        <f t="shared" si="2"/>
        <v>3.111111111111111</v>
      </c>
      <c r="H4" s="27">
        <f t="shared" si="2"/>
        <v>3.5</v>
      </c>
      <c r="I4" s="23"/>
    </row>
    <row r="5" spans="1:9" ht="12.75">
      <c r="A5" s="24">
        <v>3</v>
      </c>
      <c r="B5" s="25">
        <f t="shared" si="0"/>
        <v>2.5</v>
      </c>
      <c r="C5" s="26">
        <f t="shared" si="0"/>
        <v>3.3333333333333335</v>
      </c>
      <c r="D5" s="25">
        <f t="shared" si="1"/>
        <v>3</v>
      </c>
      <c r="E5" s="27">
        <f t="shared" si="1"/>
        <v>4</v>
      </c>
      <c r="F5" s="28">
        <f t="shared" si="2"/>
        <v>3.5</v>
      </c>
      <c r="G5" s="29">
        <f t="shared" si="2"/>
        <v>4.666666666666667</v>
      </c>
      <c r="H5" s="27">
        <f t="shared" si="2"/>
        <v>5.25</v>
      </c>
      <c r="I5" s="23"/>
    </row>
    <row r="6" spans="1:9" ht="12.75">
      <c r="A6" s="24">
        <v>4</v>
      </c>
      <c r="B6" s="25">
        <f t="shared" si="0"/>
        <v>3.3333333333333335</v>
      </c>
      <c r="C6" s="26">
        <f t="shared" si="0"/>
        <v>4.444444444444445</v>
      </c>
      <c r="D6" s="25">
        <f t="shared" si="1"/>
        <v>4</v>
      </c>
      <c r="E6" s="27">
        <f t="shared" si="1"/>
        <v>5.333333333333333</v>
      </c>
      <c r="F6" s="28">
        <f t="shared" si="2"/>
        <v>4.666666666666667</v>
      </c>
      <c r="G6" s="29">
        <f t="shared" si="2"/>
        <v>6.222222222222222</v>
      </c>
      <c r="H6" s="27">
        <f t="shared" si="2"/>
        <v>7</v>
      </c>
      <c r="I6" s="23"/>
    </row>
    <row r="7" spans="1:9" ht="12.75">
      <c r="A7" s="24">
        <v>5</v>
      </c>
      <c r="B7" s="25">
        <f t="shared" si="0"/>
        <v>4.166666666666667</v>
      </c>
      <c r="C7" s="26">
        <f t="shared" si="0"/>
        <v>5.555555555555555</v>
      </c>
      <c r="D7" s="25">
        <f t="shared" si="1"/>
        <v>5</v>
      </c>
      <c r="E7" s="27">
        <f t="shared" si="1"/>
        <v>6.666666666666667</v>
      </c>
      <c r="F7" s="28">
        <f t="shared" si="2"/>
        <v>5.833333333333333</v>
      </c>
      <c r="G7" s="29">
        <f t="shared" si="2"/>
        <v>7.777777777777778</v>
      </c>
      <c r="H7" s="27">
        <f t="shared" si="2"/>
        <v>8.75</v>
      </c>
      <c r="I7" s="23"/>
    </row>
    <row r="8" spans="1:9" ht="12.75">
      <c r="A8" s="24">
        <v>6</v>
      </c>
      <c r="B8" s="25">
        <f t="shared" si="0"/>
        <v>5</v>
      </c>
      <c r="C8" s="26">
        <f t="shared" si="0"/>
        <v>6.666666666666667</v>
      </c>
      <c r="D8" s="25">
        <f t="shared" si="1"/>
        <v>6</v>
      </c>
      <c r="E8" s="27">
        <f t="shared" si="1"/>
        <v>8</v>
      </c>
      <c r="F8" s="28">
        <f t="shared" si="2"/>
        <v>7</v>
      </c>
      <c r="G8" s="29">
        <f t="shared" si="2"/>
        <v>9.333333333333334</v>
      </c>
      <c r="H8" s="27">
        <f t="shared" si="2"/>
        <v>10.5</v>
      </c>
      <c r="I8" s="23"/>
    </row>
    <row r="9" spans="1:9" ht="12.75">
      <c r="A9" s="24">
        <v>7</v>
      </c>
      <c r="B9" s="25">
        <f t="shared" si="0"/>
        <v>5.833333333333333</v>
      </c>
      <c r="C9" s="26">
        <f t="shared" si="0"/>
        <v>7.777777777777778</v>
      </c>
      <c r="D9" s="25">
        <f t="shared" si="1"/>
        <v>7</v>
      </c>
      <c r="E9" s="27">
        <f t="shared" si="1"/>
        <v>9.333333333333334</v>
      </c>
      <c r="F9" s="28">
        <f t="shared" si="2"/>
        <v>8.166666666666666</v>
      </c>
      <c r="G9" s="29">
        <f t="shared" si="2"/>
        <v>10.88888888888889</v>
      </c>
      <c r="H9" s="27">
        <f t="shared" si="2"/>
        <v>12.25</v>
      </c>
      <c r="I9" s="23"/>
    </row>
    <row r="10" spans="1:9" ht="12.75">
      <c r="A10" s="24">
        <v>8</v>
      </c>
      <c r="B10" s="25">
        <f t="shared" si="0"/>
        <v>6.666666666666667</v>
      </c>
      <c r="C10" s="26">
        <f t="shared" si="0"/>
        <v>8.88888888888889</v>
      </c>
      <c r="D10" s="25">
        <f t="shared" si="1"/>
        <v>8</v>
      </c>
      <c r="E10" s="27">
        <f t="shared" si="1"/>
        <v>10.666666666666666</v>
      </c>
      <c r="F10" s="28">
        <f t="shared" si="2"/>
        <v>9.333333333333334</v>
      </c>
      <c r="G10" s="29">
        <f t="shared" si="2"/>
        <v>12.444444444444445</v>
      </c>
      <c r="H10" s="27">
        <f t="shared" si="2"/>
        <v>14</v>
      </c>
      <c r="I10" s="23"/>
    </row>
    <row r="11" spans="1:9" ht="12.75">
      <c r="A11" s="24">
        <v>9</v>
      </c>
      <c r="B11" s="25">
        <f t="shared" si="0"/>
        <v>7.5</v>
      </c>
      <c r="C11" s="26">
        <f t="shared" si="0"/>
        <v>10</v>
      </c>
      <c r="D11" s="25">
        <f t="shared" si="1"/>
        <v>9</v>
      </c>
      <c r="E11" s="27">
        <f t="shared" si="1"/>
        <v>12</v>
      </c>
      <c r="F11" s="28">
        <f t="shared" si="2"/>
        <v>10.5</v>
      </c>
      <c r="G11" s="29">
        <f t="shared" si="2"/>
        <v>14</v>
      </c>
      <c r="H11" s="27">
        <f t="shared" si="2"/>
        <v>15.75</v>
      </c>
      <c r="I11" s="23"/>
    </row>
    <row r="12" spans="1:9" ht="13.5" thickBot="1">
      <c r="A12" s="8">
        <v>10</v>
      </c>
      <c r="B12" s="30">
        <f t="shared" si="0"/>
        <v>8.333333333333334</v>
      </c>
      <c r="C12" s="31">
        <f t="shared" si="0"/>
        <v>11.11111111111111</v>
      </c>
      <c r="D12" s="30">
        <f t="shared" si="1"/>
        <v>10</v>
      </c>
      <c r="E12" s="32">
        <f t="shared" si="1"/>
        <v>13.333333333333334</v>
      </c>
      <c r="F12" s="33">
        <f t="shared" si="2"/>
        <v>11.666666666666666</v>
      </c>
      <c r="G12" s="34">
        <f t="shared" si="2"/>
        <v>15.555555555555555</v>
      </c>
      <c r="H12" s="32">
        <f t="shared" si="2"/>
        <v>17.5</v>
      </c>
      <c r="I12" s="23"/>
    </row>
    <row r="13" spans="1:9" ht="12.75">
      <c r="A13" s="17">
        <v>11</v>
      </c>
      <c r="B13" s="18">
        <f t="shared" si="0"/>
        <v>9.166666666666666</v>
      </c>
      <c r="C13" s="20">
        <f t="shared" si="0"/>
        <v>12.222222222222223</v>
      </c>
      <c r="D13" s="18">
        <f t="shared" si="1"/>
        <v>11</v>
      </c>
      <c r="E13" s="20">
        <f t="shared" si="1"/>
        <v>14.666666666666666</v>
      </c>
      <c r="F13" s="18">
        <f t="shared" si="2"/>
        <v>12.833333333333334</v>
      </c>
      <c r="G13" s="22">
        <f t="shared" si="2"/>
        <v>17.11111111111111</v>
      </c>
      <c r="H13" s="20">
        <f t="shared" si="2"/>
        <v>19.25</v>
      </c>
      <c r="I13" s="23"/>
    </row>
    <row r="14" spans="1:9" ht="12.75">
      <c r="A14" s="24">
        <v>12</v>
      </c>
      <c r="B14" s="25">
        <f t="shared" si="0"/>
        <v>10</v>
      </c>
      <c r="C14" s="27">
        <f t="shared" si="0"/>
        <v>13.333333333333334</v>
      </c>
      <c r="D14" s="25">
        <f t="shared" si="1"/>
        <v>12</v>
      </c>
      <c r="E14" s="27">
        <f t="shared" si="1"/>
        <v>16</v>
      </c>
      <c r="F14" s="25">
        <f t="shared" si="2"/>
        <v>14</v>
      </c>
      <c r="G14" s="29">
        <f t="shared" si="2"/>
        <v>18.666666666666668</v>
      </c>
      <c r="H14" s="27">
        <f t="shared" si="2"/>
        <v>21</v>
      </c>
      <c r="I14" s="23"/>
    </row>
    <row r="15" spans="1:9" ht="12.75">
      <c r="A15" s="24">
        <v>13</v>
      </c>
      <c r="B15" s="25">
        <f t="shared" si="0"/>
        <v>10.833333333333334</v>
      </c>
      <c r="C15" s="27">
        <f t="shared" si="0"/>
        <v>14.444444444444445</v>
      </c>
      <c r="D15" s="25">
        <f t="shared" si="1"/>
        <v>13</v>
      </c>
      <c r="E15" s="27">
        <f t="shared" si="1"/>
        <v>17.333333333333332</v>
      </c>
      <c r="F15" s="25">
        <f t="shared" si="2"/>
        <v>15.166666666666666</v>
      </c>
      <c r="G15" s="29">
        <f t="shared" si="2"/>
        <v>20.22222222222222</v>
      </c>
      <c r="H15" s="27">
        <f t="shared" si="2"/>
        <v>22.75</v>
      </c>
      <c r="I15" s="23"/>
    </row>
    <row r="16" spans="1:9" ht="12.75">
      <c r="A16" s="24">
        <v>14</v>
      </c>
      <c r="B16" s="25">
        <f t="shared" si="0"/>
        <v>11.666666666666666</v>
      </c>
      <c r="C16" s="27">
        <f t="shared" si="0"/>
        <v>15.555555555555555</v>
      </c>
      <c r="D16" s="25">
        <f t="shared" si="1"/>
        <v>14</v>
      </c>
      <c r="E16" s="27">
        <f t="shared" si="1"/>
        <v>18.666666666666668</v>
      </c>
      <c r="F16" s="25">
        <f t="shared" si="2"/>
        <v>16.333333333333332</v>
      </c>
      <c r="G16" s="29">
        <f t="shared" si="2"/>
        <v>21.77777777777778</v>
      </c>
      <c r="H16" s="27">
        <f t="shared" si="2"/>
        <v>24.5</v>
      </c>
      <c r="I16" s="23"/>
    </row>
    <row r="17" spans="1:9" ht="12.75">
      <c r="A17" s="24">
        <v>15</v>
      </c>
      <c r="B17" s="25">
        <f t="shared" si="0"/>
        <v>12.5</v>
      </c>
      <c r="C17" s="27">
        <f t="shared" si="0"/>
        <v>16.666666666666668</v>
      </c>
      <c r="D17" s="25">
        <f t="shared" si="1"/>
        <v>15</v>
      </c>
      <c r="E17" s="27">
        <f t="shared" si="1"/>
        <v>20</v>
      </c>
      <c r="F17" s="25">
        <f t="shared" si="2"/>
        <v>17.5</v>
      </c>
      <c r="G17" s="29">
        <f t="shared" si="2"/>
        <v>23.333333333333332</v>
      </c>
      <c r="H17" s="27">
        <f t="shared" si="2"/>
        <v>26.25</v>
      </c>
      <c r="I17" s="23"/>
    </row>
    <row r="18" spans="1:9" ht="12.75">
      <c r="A18" s="24">
        <v>16</v>
      </c>
      <c r="B18" s="25">
        <f t="shared" si="0"/>
        <v>13.333333333333334</v>
      </c>
      <c r="C18" s="27">
        <f t="shared" si="0"/>
        <v>17.77777777777778</v>
      </c>
      <c r="D18" s="25">
        <f t="shared" si="1"/>
        <v>16</v>
      </c>
      <c r="E18" s="27">
        <f t="shared" si="1"/>
        <v>21.333333333333332</v>
      </c>
      <c r="F18" s="25">
        <f t="shared" si="2"/>
        <v>18.666666666666668</v>
      </c>
      <c r="G18" s="29">
        <f t="shared" si="2"/>
        <v>24.88888888888889</v>
      </c>
      <c r="H18" s="27">
        <f t="shared" si="2"/>
        <v>28</v>
      </c>
      <c r="I18" s="23"/>
    </row>
    <row r="19" spans="1:9" ht="12.75">
      <c r="A19" s="24">
        <v>17</v>
      </c>
      <c r="B19" s="25">
        <f t="shared" si="0"/>
        <v>14.166666666666666</v>
      </c>
      <c r="C19" s="27">
        <f t="shared" si="0"/>
        <v>18.88888888888889</v>
      </c>
      <c r="D19" s="25">
        <f t="shared" si="1"/>
        <v>17</v>
      </c>
      <c r="E19" s="27">
        <f t="shared" si="1"/>
        <v>22.666666666666668</v>
      </c>
      <c r="F19" s="25">
        <f t="shared" si="2"/>
        <v>19.833333333333332</v>
      </c>
      <c r="G19" s="29">
        <f t="shared" si="2"/>
        <v>26.444444444444446</v>
      </c>
      <c r="H19" s="27">
        <f t="shared" si="2"/>
        <v>29.75</v>
      </c>
      <c r="I19" s="23"/>
    </row>
    <row r="20" spans="1:9" ht="12.75">
      <c r="A20" s="24">
        <v>18</v>
      </c>
      <c r="B20" s="25">
        <f t="shared" si="0"/>
        <v>15</v>
      </c>
      <c r="C20" s="27">
        <f t="shared" si="0"/>
        <v>20</v>
      </c>
      <c r="D20" s="25">
        <f t="shared" si="1"/>
        <v>18</v>
      </c>
      <c r="E20" s="27">
        <f t="shared" si="1"/>
        <v>24</v>
      </c>
      <c r="F20" s="25">
        <f t="shared" si="2"/>
        <v>21</v>
      </c>
      <c r="G20" s="29">
        <f t="shared" si="2"/>
        <v>28</v>
      </c>
      <c r="H20" s="27">
        <f t="shared" si="2"/>
        <v>31.5</v>
      </c>
      <c r="I20" s="23"/>
    </row>
    <row r="21" spans="1:9" ht="12.75">
      <c r="A21" s="24">
        <v>19</v>
      </c>
      <c r="B21" s="25">
        <f t="shared" si="0"/>
        <v>15.833333333333334</v>
      </c>
      <c r="C21" s="27">
        <f t="shared" si="0"/>
        <v>21.11111111111111</v>
      </c>
      <c r="D21" s="25">
        <f t="shared" si="1"/>
        <v>19</v>
      </c>
      <c r="E21" s="27">
        <f t="shared" si="1"/>
        <v>25.333333333333332</v>
      </c>
      <c r="F21" s="25">
        <f t="shared" si="2"/>
        <v>22.166666666666668</v>
      </c>
      <c r="G21" s="29">
        <f t="shared" si="2"/>
        <v>29.555555555555554</v>
      </c>
      <c r="H21" s="27">
        <f t="shared" si="2"/>
        <v>33.25</v>
      </c>
      <c r="I21" s="23"/>
    </row>
    <row r="22" spans="1:9" ht="13.5" thickBot="1">
      <c r="A22" s="8">
        <v>20</v>
      </c>
      <c r="B22" s="30">
        <f t="shared" si="0"/>
        <v>16.666666666666668</v>
      </c>
      <c r="C22" s="32">
        <f t="shared" si="0"/>
        <v>22.22222222222222</v>
      </c>
      <c r="D22" s="30">
        <f t="shared" si="1"/>
        <v>20</v>
      </c>
      <c r="E22" s="32">
        <f t="shared" si="1"/>
        <v>26.666666666666668</v>
      </c>
      <c r="F22" s="30">
        <f t="shared" si="2"/>
        <v>23.333333333333332</v>
      </c>
      <c r="G22" s="34">
        <f t="shared" si="2"/>
        <v>31.11111111111111</v>
      </c>
      <c r="H22" s="32">
        <f t="shared" si="2"/>
        <v>35</v>
      </c>
      <c r="I22" s="23"/>
    </row>
    <row r="23" spans="1:9" ht="12.75">
      <c r="A23" s="35">
        <v>21</v>
      </c>
      <c r="B23" s="18">
        <f aca="true" t="shared" si="3" ref="B23:C42">+$A23*ParMN/(B$2+1)*B$2/60</f>
        <v>17.5</v>
      </c>
      <c r="C23" s="20">
        <f t="shared" si="3"/>
        <v>23.333333333333332</v>
      </c>
      <c r="D23" s="18">
        <f aca="true" t="shared" si="4" ref="D23:E42">+$A23*ParMn1/(D$2+1)*D$2/60</f>
        <v>21</v>
      </c>
      <c r="E23" s="20">
        <f t="shared" si="4"/>
        <v>28</v>
      </c>
      <c r="F23" s="18">
        <f aca="true" t="shared" si="5" ref="F23:H42">+$A23*ParMN2/(F$2+1)*F$2/60</f>
        <v>24.5</v>
      </c>
      <c r="G23" s="22">
        <f t="shared" si="5"/>
        <v>32.666666666666664</v>
      </c>
      <c r="H23" s="20">
        <f t="shared" si="5"/>
        <v>36.75</v>
      </c>
      <c r="I23" s="23"/>
    </row>
    <row r="24" spans="1:9" ht="12.75">
      <c r="A24" s="36">
        <v>22</v>
      </c>
      <c r="B24" s="25">
        <f t="shared" si="3"/>
        <v>18.333333333333332</v>
      </c>
      <c r="C24" s="27">
        <f t="shared" si="3"/>
        <v>24.444444444444446</v>
      </c>
      <c r="D24" s="25">
        <f t="shared" si="4"/>
        <v>22</v>
      </c>
      <c r="E24" s="27">
        <f t="shared" si="4"/>
        <v>29.333333333333332</v>
      </c>
      <c r="F24" s="25">
        <f t="shared" si="5"/>
        <v>25.666666666666668</v>
      </c>
      <c r="G24" s="29">
        <f t="shared" si="5"/>
        <v>34.22222222222222</v>
      </c>
      <c r="H24" s="27">
        <f t="shared" si="5"/>
        <v>38.5</v>
      </c>
      <c r="I24" s="23"/>
    </row>
    <row r="25" spans="1:9" ht="12.75">
      <c r="A25" s="36">
        <v>23</v>
      </c>
      <c r="B25" s="25">
        <f t="shared" si="3"/>
        <v>19.166666666666668</v>
      </c>
      <c r="C25" s="27">
        <f t="shared" si="3"/>
        <v>25.555555555555554</v>
      </c>
      <c r="D25" s="25">
        <f t="shared" si="4"/>
        <v>23</v>
      </c>
      <c r="E25" s="27">
        <f t="shared" si="4"/>
        <v>30.666666666666668</v>
      </c>
      <c r="F25" s="25">
        <f t="shared" si="5"/>
        <v>26.833333333333332</v>
      </c>
      <c r="G25" s="29">
        <f t="shared" si="5"/>
        <v>35.77777777777778</v>
      </c>
      <c r="H25" s="27">
        <f t="shared" si="5"/>
        <v>40.25</v>
      </c>
      <c r="I25" s="23"/>
    </row>
    <row r="26" spans="1:9" ht="12.75">
      <c r="A26" s="36">
        <v>24</v>
      </c>
      <c r="B26" s="25">
        <f t="shared" si="3"/>
        <v>20</v>
      </c>
      <c r="C26" s="27">
        <f t="shared" si="3"/>
        <v>26.666666666666668</v>
      </c>
      <c r="D26" s="25">
        <f t="shared" si="4"/>
        <v>24</v>
      </c>
      <c r="E26" s="27">
        <f t="shared" si="4"/>
        <v>32</v>
      </c>
      <c r="F26" s="25">
        <f t="shared" si="5"/>
        <v>28</v>
      </c>
      <c r="G26" s="29">
        <f t="shared" si="5"/>
        <v>37.333333333333336</v>
      </c>
      <c r="H26" s="27">
        <f t="shared" si="5"/>
        <v>42</v>
      </c>
      <c r="I26" s="23"/>
    </row>
    <row r="27" spans="1:9" ht="12.75">
      <c r="A27" s="36">
        <v>25</v>
      </c>
      <c r="B27" s="25">
        <f t="shared" si="3"/>
        <v>20.833333333333332</v>
      </c>
      <c r="C27" s="27">
        <f t="shared" si="3"/>
        <v>27.77777777777778</v>
      </c>
      <c r="D27" s="25">
        <f t="shared" si="4"/>
        <v>25</v>
      </c>
      <c r="E27" s="27">
        <f t="shared" si="4"/>
        <v>33.333333333333336</v>
      </c>
      <c r="F27" s="25">
        <f t="shared" si="5"/>
        <v>29.166666666666668</v>
      </c>
      <c r="G27" s="29">
        <f t="shared" si="5"/>
        <v>38.88888888888889</v>
      </c>
      <c r="H27" s="27">
        <f t="shared" si="5"/>
        <v>43.75</v>
      </c>
      <c r="I27" s="23"/>
    </row>
    <row r="28" spans="1:9" ht="12.75">
      <c r="A28" s="36">
        <v>26</v>
      </c>
      <c r="B28" s="25">
        <f t="shared" si="3"/>
        <v>21.666666666666668</v>
      </c>
      <c r="C28" s="27">
        <f t="shared" si="3"/>
        <v>28.88888888888889</v>
      </c>
      <c r="D28" s="25">
        <f t="shared" si="4"/>
        <v>26</v>
      </c>
      <c r="E28" s="27">
        <f t="shared" si="4"/>
        <v>34.666666666666664</v>
      </c>
      <c r="F28" s="25">
        <f t="shared" si="5"/>
        <v>30.333333333333332</v>
      </c>
      <c r="G28" s="29">
        <f t="shared" si="5"/>
        <v>40.44444444444444</v>
      </c>
      <c r="H28" s="27">
        <f t="shared" si="5"/>
        <v>45.5</v>
      </c>
      <c r="I28" s="23"/>
    </row>
    <row r="29" spans="1:9" ht="12.75">
      <c r="A29" s="36">
        <v>27</v>
      </c>
      <c r="B29" s="25">
        <f t="shared" si="3"/>
        <v>22.5</v>
      </c>
      <c r="C29" s="27">
        <f t="shared" si="3"/>
        <v>30</v>
      </c>
      <c r="D29" s="25">
        <f t="shared" si="4"/>
        <v>27</v>
      </c>
      <c r="E29" s="27">
        <f t="shared" si="4"/>
        <v>36</v>
      </c>
      <c r="F29" s="25">
        <f t="shared" si="5"/>
        <v>31.5</v>
      </c>
      <c r="G29" s="29">
        <f t="shared" si="5"/>
        <v>42</v>
      </c>
      <c r="H29" s="27">
        <f t="shared" si="5"/>
        <v>47.25</v>
      </c>
      <c r="I29" s="23"/>
    </row>
    <row r="30" spans="1:9" ht="12.75">
      <c r="A30" s="36">
        <v>28</v>
      </c>
      <c r="B30" s="25">
        <f t="shared" si="3"/>
        <v>23.333333333333332</v>
      </c>
      <c r="C30" s="27">
        <f t="shared" si="3"/>
        <v>31.11111111111111</v>
      </c>
      <c r="D30" s="25">
        <f t="shared" si="4"/>
        <v>28</v>
      </c>
      <c r="E30" s="27">
        <f t="shared" si="4"/>
        <v>37.333333333333336</v>
      </c>
      <c r="F30" s="25">
        <f t="shared" si="5"/>
        <v>32.666666666666664</v>
      </c>
      <c r="G30" s="29">
        <f t="shared" si="5"/>
        <v>43.55555555555556</v>
      </c>
      <c r="H30" s="27">
        <f t="shared" si="5"/>
        <v>49</v>
      </c>
      <c r="I30" s="23"/>
    </row>
    <row r="31" spans="1:9" ht="12.75">
      <c r="A31" s="36">
        <v>29</v>
      </c>
      <c r="B31" s="25">
        <f t="shared" si="3"/>
        <v>24.166666666666668</v>
      </c>
      <c r="C31" s="27">
        <f t="shared" si="3"/>
        <v>32.22222222222222</v>
      </c>
      <c r="D31" s="25">
        <f t="shared" si="4"/>
        <v>29</v>
      </c>
      <c r="E31" s="27">
        <f t="shared" si="4"/>
        <v>38.666666666666664</v>
      </c>
      <c r="F31" s="25">
        <f t="shared" si="5"/>
        <v>33.833333333333336</v>
      </c>
      <c r="G31" s="29">
        <f t="shared" si="5"/>
        <v>45.11111111111111</v>
      </c>
      <c r="H31" s="27">
        <f t="shared" si="5"/>
        <v>50.75</v>
      </c>
      <c r="I31" s="23"/>
    </row>
    <row r="32" spans="1:9" ht="13.5" thickBot="1">
      <c r="A32" s="37">
        <v>30</v>
      </c>
      <c r="B32" s="30">
        <f t="shared" si="3"/>
        <v>25</v>
      </c>
      <c r="C32" s="32">
        <f t="shared" si="3"/>
        <v>33.333333333333336</v>
      </c>
      <c r="D32" s="30">
        <f t="shared" si="4"/>
        <v>30</v>
      </c>
      <c r="E32" s="32">
        <f t="shared" si="4"/>
        <v>40</v>
      </c>
      <c r="F32" s="30">
        <f t="shared" si="5"/>
        <v>35</v>
      </c>
      <c r="G32" s="34">
        <f t="shared" si="5"/>
        <v>46.666666666666664</v>
      </c>
      <c r="H32" s="32">
        <f t="shared" si="5"/>
        <v>52.5</v>
      </c>
      <c r="I32" s="23"/>
    </row>
    <row r="33" spans="1:9" ht="12.75">
      <c r="A33" s="35">
        <v>31</v>
      </c>
      <c r="B33" s="18">
        <f t="shared" si="3"/>
        <v>25.833333333333332</v>
      </c>
      <c r="C33" s="20">
        <f t="shared" si="3"/>
        <v>34.44444444444444</v>
      </c>
      <c r="D33" s="18">
        <f t="shared" si="4"/>
        <v>31</v>
      </c>
      <c r="E33" s="20">
        <f t="shared" si="4"/>
        <v>41.333333333333336</v>
      </c>
      <c r="F33" s="18">
        <f t="shared" si="5"/>
        <v>36.166666666666664</v>
      </c>
      <c r="G33" s="22">
        <f t="shared" si="5"/>
        <v>48.22222222222222</v>
      </c>
      <c r="H33" s="20">
        <f t="shared" si="5"/>
        <v>54.25</v>
      </c>
      <c r="I33" s="23"/>
    </row>
    <row r="34" spans="1:9" ht="12.75">
      <c r="A34" s="36">
        <v>32</v>
      </c>
      <c r="B34" s="25">
        <f t="shared" si="3"/>
        <v>26.666666666666668</v>
      </c>
      <c r="C34" s="27">
        <f t="shared" si="3"/>
        <v>35.55555555555556</v>
      </c>
      <c r="D34" s="25">
        <f t="shared" si="4"/>
        <v>32</v>
      </c>
      <c r="E34" s="27">
        <f t="shared" si="4"/>
        <v>42.666666666666664</v>
      </c>
      <c r="F34" s="25">
        <f t="shared" si="5"/>
        <v>37.333333333333336</v>
      </c>
      <c r="G34" s="29">
        <f t="shared" si="5"/>
        <v>49.77777777777778</v>
      </c>
      <c r="H34" s="27">
        <f t="shared" si="5"/>
        <v>56</v>
      </c>
      <c r="I34" s="23"/>
    </row>
    <row r="35" spans="1:9" ht="12.75">
      <c r="A35" s="36">
        <v>33</v>
      </c>
      <c r="B35" s="25">
        <f t="shared" si="3"/>
        <v>27.5</v>
      </c>
      <c r="C35" s="27">
        <f t="shared" si="3"/>
        <v>36.666666666666664</v>
      </c>
      <c r="D35" s="25">
        <f t="shared" si="4"/>
        <v>33</v>
      </c>
      <c r="E35" s="27">
        <f t="shared" si="4"/>
        <v>44</v>
      </c>
      <c r="F35" s="25">
        <f t="shared" si="5"/>
        <v>38.5</v>
      </c>
      <c r="G35" s="29">
        <f t="shared" si="5"/>
        <v>51.333333333333336</v>
      </c>
      <c r="H35" s="27">
        <f t="shared" si="5"/>
        <v>57.75</v>
      </c>
      <c r="I35" s="23"/>
    </row>
    <row r="36" spans="1:9" ht="12.75">
      <c r="A36" s="36">
        <v>34</v>
      </c>
      <c r="B36" s="25">
        <f t="shared" si="3"/>
        <v>28.333333333333332</v>
      </c>
      <c r="C36" s="27">
        <f t="shared" si="3"/>
        <v>37.77777777777778</v>
      </c>
      <c r="D36" s="25">
        <f t="shared" si="4"/>
        <v>34</v>
      </c>
      <c r="E36" s="27">
        <f t="shared" si="4"/>
        <v>45.333333333333336</v>
      </c>
      <c r="F36" s="25">
        <f t="shared" si="5"/>
        <v>39.666666666666664</v>
      </c>
      <c r="G36" s="29">
        <f t="shared" si="5"/>
        <v>52.88888888888889</v>
      </c>
      <c r="H36" s="27">
        <f t="shared" si="5"/>
        <v>59.5</v>
      </c>
      <c r="I36" s="23"/>
    </row>
    <row r="37" spans="1:9" ht="12.75">
      <c r="A37" s="36">
        <v>35</v>
      </c>
      <c r="B37" s="25">
        <f t="shared" si="3"/>
        <v>29.166666666666668</v>
      </c>
      <c r="C37" s="27">
        <f t="shared" si="3"/>
        <v>38.88888888888889</v>
      </c>
      <c r="D37" s="25">
        <f t="shared" si="4"/>
        <v>35</v>
      </c>
      <c r="E37" s="27">
        <f t="shared" si="4"/>
        <v>46.666666666666664</v>
      </c>
      <c r="F37" s="25">
        <f t="shared" si="5"/>
        <v>40.833333333333336</v>
      </c>
      <c r="G37" s="29">
        <f t="shared" si="5"/>
        <v>54.44444444444444</v>
      </c>
      <c r="H37" s="27">
        <f t="shared" si="5"/>
        <v>61.25</v>
      </c>
      <c r="I37" s="23"/>
    </row>
    <row r="38" spans="1:9" ht="12.75">
      <c r="A38" s="36">
        <v>36</v>
      </c>
      <c r="B38" s="25">
        <f t="shared" si="3"/>
        <v>30</v>
      </c>
      <c r="C38" s="27">
        <f t="shared" si="3"/>
        <v>40</v>
      </c>
      <c r="D38" s="25">
        <f t="shared" si="4"/>
        <v>36</v>
      </c>
      <c r="E38" s="27">
        <f t="shared" si="4"/>
        <v>48</v>
      </c>
      <c r="F38" s="25">
        <f t="shared" si="5"/>
        <v>42</v>
      </c>
      <c r="G38" s="29">
        <f t="shared" si="5"/>
        <v>56</v>
      </c>
      <c r="H38" s="27">
        <f t="shared" si="5"/>
        <v>63</v>
      </c>
      <c r="I38" s="23"/>
    </row>
    <row r="39" spans="1:9" ht="12.75">
      <c r="A39" s="36">
        <v>37</v>
      </c>
      <c r="B39" s="25">
        <f t="shared" si="3"/>
        <v>30.833333333333332</v>
      </c>
      <c r="C39" s="27">
        <f t="shared" si="3"/>
        <v>41.11111111111111</v>
      </c>
      <c r="D39" s="25">
        <f t="shared" si="4"/>
        <v>37</v>
      </c>
      <c r="E39" s="27">
        <f t="shared" si="4"/>
        <v>49.333333333333336</v>
      </c>
      <c r="F39" s="25">
        <f t="shared" si="5"/>
        <v>43.166666666666664</v>
      </c>
      <c r="G39" s="29">
        <f t="shared" si="5"/>
        <v>57.55555555555556</v>
      </c>
      <c r="H39" s="27">
        <f t="shared" si="5"/>
        <v>64.75</v>
      </c>
      <c r="I39" s="23"/>
    </row>
    <row r="40" spans="1:9" ht="12.75">
      <c r="A40" s="36">
        <v>38</v>
      </c>
      <c r="B40" s="25">
        <f t="shared" si="3"/>
        <v>31.666666666666668</v>
      </c>
      <c r="C40" s="27">
        <f t="shared" si="3"/>
        <v>42.22222222222222</v>
      </c>
      <c r="D40" s="25">
        <f t="shared" si="4"/>
        <v>38</v>
      </c>
      <c r="E40" s="27">
        <f t="shared" si="4"/>
        <v>50.666666666666664</v>
      </c>
      <c r="F40" s="25">
        <f t="shared" si="5"/>
        <v>44.333333333333336</v>
      </c>
      <c r="G40" s="29">
        <f t="shared" si="5"/>
        <v>59.11111111111111</v>
      </c>
      <c r="H40" s="27">
        <f t="shared" si="5"/>
        <v>66.5</v>
      </c>
      <c r="I40" s="23"/>
    </row>
    <row r="41" spans="1:9" ht="12.75">
      <c r="A41" s="36">
        <v>39</v>
      </c>
      <c r="B41" s="25">
        <f t="shared" si="3"/>
        <v>32.5</v>
      </c>
      <c r="C41" s="27">
        <f t="shared" si="3"/>
        <v>43.333333333333336</v>
      </c>
      <c r="D41" s="25">
        <f t="shared" si="4"/>
        <v>39</v>
      </c>
      <c r="E41" s="27">
        <f t="shared" si="4"/>
        <v>52</v>
      </c>
      <c r="F41" s="25">
        <f t="shared" si="5"/>
        <v>45.5</v>
      </c>
      <c r="G41" s="29">
        <f t="shared" si="5"/>
        <v>60.666666666666664</v>
      </c>
      <c r="H41" s="27">
        <f t="shared" si="5"/>
        <v>68.25</v>
      </c>
      <c r="I41" s="23"/>
    </row>
    <row r="42" spans="1:9" ht="13.5" thickBot="1">
      <c r="A42" s="37">
        <v>40</v>
      </c>
      <c r="B42" s="30">
        <f t="shared" si="3"/>
        <v>33.333333333333336</v>
      </c>
      <c r="C42" s="32">
        <f t="shared" si="3"/>
        <v>44.44444444444444</v>
      </c>
      <c r="D42" s="30">
        <f t="shared" si="4"/>
        <v>40</v>
      </c>
      <c r="E42" s="32">
        <f t="shared" si="4"/>
        <v>53.333333333333336</v>
      </c>
      <c r="F42" s="30">
        <f t="shared" si="5"/>
        <v>46.666666666666664</v>
      </c>
      <c r="G42" s="34">
        <f t="shared" si="5"/>
        <v>62.22222222222222</v>
      </c>
      <c r="H42" s="32">
        <f t="shared" si="5"/>
        <v>70</v>
      </c>
      <c r="I42" s="23"/>
    </row>
    <row r="43" spans="1:9" ht="12.75">
      <c r="A43" s="35">
        <v>41</v>
      </c>
      <c r="B43" s="18">
        <f aca="true" t="shared" si="6" ref="B43:C62">+$A43*ParMN/(B$2+1)*B$2/60</f>
        <v>34.166666666666664</v>
      </c>
      <c r="C43" s="20">
        <f t="shared" si="6"/>
        <v>45.55555555555556</v>
      </c>
      <c r="D43" s="18">
        <f aca="true" t="shared" si="7" ref="D43:E62">+$A43*ParMn1/(D$2+1)*D$2/60</f>
        <v>41</v>
      </c>
      <c r="E43" s="20">
        <f t="shared" si="7"/>
        <v>54.666666666666664</v>
      </c>
      <c r="F43" s="18">
        <f aca="true" t="shared" si="8" ref="F43:H62">+$A43*ParMN2/(F$2+1)*F$2/60</f>
        <v>47.833333333333336</v>
      </c>
      <c r="G43" s="22">
        <f t="shared" si="8"/>
        <v>63.77777777777778</v>
      </c>
      <c r="H43" s="20">
        <f t="shared" si="8"/>
        <v>71.75</v>
      </c>
      <c r="I43" s="23"/>
    </row>
    <row r="44" spans="1:9" ht="12.75">
      <c r="A44" s="36">
        <v>42</v>
      </c>
      <c r="B44" s="25">
        <f t="shared" si="6"/>
        <v>35</v>
      </c>
      <c r="C44" s="27">
        <f t="shared" si="6"/>
        <v>46.666666666666664</v>
      </c>
      <c r="D44" s="25">
        <f t="shared" si="7"/>
        <v>42</v>
      </c>
      <c r="E44" s="27">
        <f t="shared" si="7"/>
        <v>56</v>
      </c>
      <c r="F44" s="25">
        <f t="shared" si="8"/>
        <v>49</v>
      </c>
      <c r="G44" s="29">
        <f t="shared" si="8"/>
        <v>65.33333333333333</v>
      </c>
      <c r="H44" s="27">
        <f t="shared" si="8"/>
        <v>73.5</v>
      </c>
      <c r="I44" s="23"/>
    </row>
    <row r="45" spans="1:9" ht="12.75">
      <c r="A45" s="36">
        <v>43</v>
      </c>
      <c r="B45" s="25">
        <f t="shared" si="6"/>
        <v>35.833333333333336</v>
      </c>
      <c r="C45" s="27">
        <f t="shared" si="6"/>
        <v>47.77777777777778</v>
      </c>
      <c r="D45" s="25">
        <f t="shared" si="7"/>
        <v>43</v>
      </c>
      <c r="E45" s="27">
        <f t="shared" si="7"/>
        <v>57.333333333333336</v>
      </c>
      <c r="F45" s="25">
        <f t="shared" si="8"/>
        <v>50.166666666666664</v>
      </c>
      <c r="G45" s="29">
        <f t="shared" si="8"/>
        <v>66.88888888888889</v>
      </c>
      <c r="H45" s="27">
        <f t="shared" si="8"/>
        <v>75.25</v>
      </c>
      <c r="I45" s="23"/>
    </row>
    <row r="46" spans="1:9" ht="12.75">
      <c r="A46" s="36">
        <v>44</v>
      </c>
      <c r="B46" s="25">
        <f t="shared" si="6"/>
        <v>36.666666666666664</v>
      </c>
      <c r="C46" s="27">
        <f t="shared" si="6"/>
        <v>48.88888888888889</v>
      </c>
      <c r="D46" s="25">
        <f t="shared" si="7"/>
        <v>44</v>
      </c>
      <c r="E46" s="27">
        <f t="shared" si="7"/>
        <v>58.666666666666664</v>
      </c>
      <c r="F46" s="25">
        <f t="shared" si="8"/>
        <v>51.333333333333336</v>
      </c>
      <c r="G46" s="29">
        <f t="shared" si="8"/>
        <v>68.44444444444444</v>
      </c>
      <c r="H46" s="27">
        <f t="shared" si="8"/>
        <v>77</v>
      </c>
      <c r="I46" s="23"/>
    </row>
    <row r="47" spans="1:9" ht="12.75">
      <c r="A47" s="36">
        <v>45</v>
      </c>
      <c r="B47" s="25">
        <f t="shared" si="6"/>
        <v>37.5</v>
      </c>
      <c r="C47" s="27">
        <f t="shared" si="6"/>
        <v>50</v>
      </c>
      <c r="D47" s="25">
        <f t="shared" si="7"/>
        <v>45</v>
      </c>
      <c r="E47" s="27">
        <f t="shared" si="7"/>
        <v>60</v>
      </c>
      <c r="F47" s="25">
        <f t="shared" si="8"/>
        <v>52.5</v>
      </c>
      <c r="G47" s="29">
        <f t="shared" si="8"/>
        <v>70</v>
      </c>
      <c r="H47" s="27">
        <f t="shared" si="8"/>
        <v>78.75</v>
      </c>
      <c r="I47" s="23"/>
    </row>
    <row r="48" spans="1:9" ht="12.75">
      <c r="A48" s="36">
        <v>46</v>
      </c>
      <c r="B48" s="25">
        <f t="shared" si="6"/>
        <v>38.333333333333336</v>
      </c>
      <c r="C48" s="27">
        <f t="shared" si="6"/>
        <v>51.11111111111111</v>
      </c>
      <c r="D48" s="25">
        <f t="shared" si="7"/>
        <v>46</v>
      </c>
      <c r="E48" s="27">
        <f t="shared" si="7"/>
        <v>61.333333333333336</v>
      </c>
      <c r="F48" s="25">
        <f t="shared" si="8"/>
        <v>53.666666666666664</v>
      </c>
      <c r="G48" s="29">
        <f t="shared" si="8"/>
        <v>71.55555555555556</v>
      </c>
      <c r="H48" s="27">
        <f t="shared" si="8"/>
        <v>80.5</v>
      </c>
      <c r="I48" s="23"/>
    </row>
    <row r="49" spans="1:9" ht="12.75">
      <c r="A49" s="36">
        <v>47</v>
      </c>
      <c r="B49" s="25">
        <f t="shared" si="6"/>
        <v>39.166666666666664</v>
      </c>
      <c r="C49" s="27">
        <f t="shared" si="6"/>
        <v>52.22222222222222</v>
      </c>
      <c r="D49" s="25">
        <f t="shared" si="7"/>
        <v>47</v>
      </c>
      <c r="E49" s="27">
        <f t="shared" si="7"/>
        <v>62.666666666666664</v>
      </c>
      <c r="F49" s="25">
        <f t="shared" si="8"/>
        <v>54.833333333333336</v>
      </c>
      <c r="G49" s="29">
        <f t="shared" si="8"/>
        <v>73.11111111111111</v>
      </c>
      <c r="H49" s="27">
        <f t="shared" si="8"/>
        <v>82.25</v>
      </c>
      <c r="I49" s="23"/>
    </row>
    <row r="50" spans="1:9" ht="12.75">
      <c r="A50" s="36">
        <v>48</v>
      </c>
      <c r="B50" s="25">
        <f t="shared" si="6"/>
        <v>40</v>
      </c>
      <c r="C50" s="27">
        <f t="shared" si="6"/>
        <v>53.333333333333336</v>
      </c>
      <c r="D50" s="25">
        <f t="shared" si="7"/>
        <v>48</v>
      </c>
      <c r="E50" s="27">
        <f t="shared" si="7"/>
        <v>64</v>
      </c>
      <c r="F50" s="25">
        <f t="shared" si="8"/>
        <v>56</v>
      </c>
      <c r="G50" s="29">
        <f t="shared" si="8"/>
        <v>74.66666666666667</v>
      </c>
      <c r="H50" s="27">
        <f t="shared" si="8"/>
        <v>84</v>
      </c>
      <c r="I50" s="23"/>
    </row>
    <row r="51" spans="1:9" ht="12.75">
      <c r="A51" s="36">
        <v>49</v>
      </c>
      <c r="B51" s="25">
        <f t="shared" si="6"/>
        <v>40.833333333333336</v>
      </c>
      <c r="C51" s="27">
        <f t="shared" si="6"/>
        <v>54.44444444444444</v>
      </c>
      <c r="D51" s="25">
        <f t="shared" si="7"/>
        <v>49</v>
      </c>
      <c r="E51" s="27">
        <f t="shared" si="7"/>
        <v>65.33333333333333</v>
      </c>
      <c r="F51" s="25">
        <f t="shared" si="8"/>
        <v>57.166666666666664</v>
      </c>
      <c r="G51" s="29">
        <f t="shared" si="8"/>
        <v>76.22222222222221</v>
      </c>
      <c r="H51" s="27">
        <f t="shared" si="8"/>
        <v>85.75</v>
      </c>
      <c r="I51" s="23"/>
    </row>
    <row r="52" spans="1:9" ht="13.5" thickBot="1">
      <c r="A52" s="37">
        <v>50</v>
      </c>
      <c r="B52" s="30">
        <f t="shared" si="6"/>
        <v>41.666666666666664</v>
      </c>
      <c r="C52" s="32">
        <f t="shared" si="6"/>
        <v>55.55555555555556</v>
      </c>
      <c r="D52" s="30">
        <f t="shared" si="7"/>
        <v>50</v>
      </c>
      <c r="E52" s="32">
        <f t="shared" si="7"/>
        <v>66.66666666666667</v>
      </c>
      <c r="F52" s="30">
        <f t="shared" si="8"/>
        <v>58.333333333333336</v>
      </c>
      <c r="G52" s="34">
        <f t="shared" si="8"/>
        <v>77.77777777777779</v>
      </c>
      <c r="H52" s="32">
        <f t="shared" si="8"/>
        <v>87.5</v>
      </c>
      <c r="I52" s="23"/>
    </row>
    <row r="53" spans="1:9" ht="12.75">
      <c r="A53" s="38">
        <v>51</v>
      </c>
      <c r="B53" s="39">
        <f t="shared" si="6"/>
        <v>42.5</v>
      </c>
      <c r="C53" s="40">
        <f t="shared" si="6"/>
        <v>56.666666666666664</v>
      </c>
      <c r="D53" s="18">
        <f t="shared" si="7"/>
        <v>51</v>
      </c>
      <c r="E53" s="20">
        <f t="shared" si="7"/>
        <v>68</v>
      </c>
      <c r="F53" s="39">
        <f t="shared" si="8"/>
        <v>59.5</v>
      </c>
      <c r="G53" s="41">
        <f t="shared" si="8"/>
        <v>79.33333333333333</v>
      </c>
      <c r="H53" s="40">
        <f t="shared" si="8"/>
        <v>89.25</v>
      </c>
      <c r="I53" s="23"/>
    </row>
    <row r="54" spans="1:9" ht="12.75">
      <c r="A54" s="36">
        <v>52</v>
      </c>
      <c r="B54" s="25">
        <f t="shared" si="6"/>
        <v>43.333333333333336</v>
      </c>
      <c r="C54" s="27">
        <f t="shared" si="6"/>
        <v>57.77777777777778</v>
      </c>
      <c r="D54" s="25">
        <f t="shared" si="7"/>
        <v>52</v>
      </c>
      <c r="E54" s="27">
        <f t="shared" si="7"/>
        <v>69.33333333333333</v>
      </c>
      <c r="F54" s="25">
        <f t="shared" si="8"/>
        <v>60.666666666666664</v>
      </c>
      <c r="G54" s="29">
        <f t="shared" si="8"/>
        <v>80.88888888888889</v>
      </c>
      <c r="H54" s="27">
        <f t="shared" si="8"/>
        <v>91</v>
      </c>
      <c r="I54" s="23"/>
    </row>
    <row r="55" spans="1:9" ht="12.75">
      <c r="A55" s="36">
        <v>53</v>
      </c>
      <c r="B55" s="25">
        <f t="shared" si="6"/>
        <v>44.166666666666664</v>
      </c>
      <c r="C55" s="27">
        <f t="shared" si="6"/>
        <v>58.88888888888889</v>
      </c>
      <c r="D55" s="25">
        <f t="shared" si="7"/>
        <v>53</v>
      </c>
      <c r="E55" s="27">
        <f t="shared" si="7"/>
        <v>70.66666666666667</v>
      </c>
      <c r="F55" s="25">
        <f t="shared" si="8"/>
        <v>61.833333333333336</v>
      </c>
      <c r="G55" s="29">
        <f t="shared" si="8"/>
        <v>82.44444444444444</v>
      </c>
      <c r="H55" s="27">
        <f t="shared" si="8"/>
        <v>92.75</v>
      </c>
      <c r="I55" s="23"/>
    </row>
    <row r="56" spans="1:9" ht="12.75">
      <c r="A56" s="36">
        <v>54</v>
      </c>
      <c r="B56" s="25">
        <f t="shared" si="6"/>
        <v>45</v>
      </c>
      <c r="C56" s="27">
        <f t="shared" si="6"/>
        <v>60</v>
      </c>
      <c r="D56" s="25">
        <f t="shared" si="7"/>
        <v>54</v>
      </c>
      <c r="E56" s="27">
        <f t="shared" si="7"/>
        <v>72</v>
      </c>
      <c r="F56" s="25">
        <f t="shared" si="8"/>
        <v>63</v>
      </c>
      <c r="G56" s="29">
        <f t="shared" si="8"/>
        <v>84</v>
      </c>
      <c r="H56" s="27">
        <f t="shared" si="8"/>
        <v>94.5</v>
      </c>
      <c r="I56" s="23"/>
    </row>
    <row r="57" spans="1:9" ht="12.75">
      <c r="A57" s="36">
        <v>55</v>
      </c>
      <c r="B57" s="25">
        <f t="shared" si="6"/>
        <v>45.833333333333336</v>
      </c>
      <c r="C57" s="27">
        <f t="shared" si="6"/>
        <v>61.11111111111111</v>
      </c>
      <c r="D57" s="25">
        <f t="shared" si="7"/>
        <v>55</v>
      </c>
      <c r="E57" s="27">
        <f t="shared" si="7"/>
        <v>73.33333333333333</v>
      </c>
      <c r="F57" s="25">
        <f t="shared" si="8"/>
        <v>64.16666666666667</v>
      </c>
      <c r="G57" s="29">
        <f t="shared" si="8"/>
        <v>85.55555555555556</v>
      </c>
      <c r="H57" s="27">
        <f t="shared" si="8"/>
        <v>96.25</v>
      </c>
      <c r="I57" s="23"/>
    </row>
    <row r="58" spans="1:9" ht="12.75">
      <c r="A58" s="36">
        <v>56</v>
      </c>
      <c r="B58" s="25">
        <f t="shared" si="6"/>
        <v>46.666666666666664</v>
      </c>
      <c r="C58" s="27">
        <f t="shared" si="6"/>
        <v>62.22222222222222</v>
      </c>
      <c r="D58" s="25">
        <f t="shared" si="7"/>
        <v>56</v>
      </c>
      <c r="E58" s="27">
        <f t="shared" si="7"/>
        <v>74.66666666666667</v>
      </c>
      <c r="F58" s="25">
        <f t="shared" si="8"/>
        <v>65.33333333333333</v>
      </c>
      <c r="G58" s="29">
        <f t="shared" si="8"/>
        <v>87.11111111111111</v>
      </c>
      <c r="H58" s="27">
        <f t="shared" si="8"/>
        <v>98</v>
      </c>
      <c r="I58" s="23"/>
    </row>
    <row r="59" spans="1:9" ht="12.75">
      <c r="A59" s="36">
        <v>57</v>
      </c>
      <c r="B59" s="25">
        <f t="shared" si="6"/>
        <v>47.5</v>
      </c>
      <c r="C59" s="27">
        <f t="shared" si="6"/>
        <v>63.333333333333336</v>
      </c>
      <c r="D59" s="25">
        <f t="shared" si="7"/>
        <v>57</v>
      </c>
      <c r="E59" s="27">
        <f t="shared" si="7"/>
        <v>76</v>
      </c>
      <c r="F59" s="25">
        <f t="shared" si="8"/>
        <v>66.5</v>
      </c>
      <c r="G59" s="29">
        <f t="shared" si="8"/>
        <v>88.66666666666667</v>
      </c>
      <c r="H59" s="27">
        <f t="shared" si="8"/>
        <v>99.75</v>
      </c>
      <c r="I59" s="23"/>
    </row>
    <row r="60" spans="1:9" ht="12.75">
      <c r="A60" s="36">
        <v>58</v>
      </c>
      <c r="B60" s="25">
        <f t="shared" si="6"/>
        <v>48.333333333333336</v>
      </c>
      <c r="C60" s="27">
        <f t="shared" si="6"/>
        <v>64.44444444444444</v>
      </c>
      <c r="D60" s="25">
        <f t="shared" si="7"/>
        <v>58</v>
      </c>
      <c r="E60" s="27">
        <f t="shared" si="7"/>
        <v>77.33333333333333</v>
      </c>
      <c r="F60" s="25">
        <f t="shared" si="8"/>
        <v>67.66666666666667</v>
      </c>
      <c r="G60" s="29">
        <f t="shared" si="8"/>
        <v>90.22222222222221</v>
      </c>
      <c r="H60" s="27">
        <f t="shared" si="8"/>
        <v>101.5</v>
      </c>
      <c r="I60" s="23"/>
    </row>
    <row r="61" spans="1:9" ht="12.75">
      <c r="A61" s="36">
        <v>59</v>
      </c>
      <c r="B61" s="25">
        <f t="shared" si="6"/>
        <v>49.166666666666664</v>
      </c>
      <c r="C61" s="27">
        <f t="shared" si="6"/>
        <v>65.55555555555556</v>
      </c>
      <c r="D61" s="25">
        <f t="shared" si="7"/>
        <v>59</v>
      </c>
      <c r="E61" s="27">
        <f t="shared" si="7"/>
        <v>78.66666666666667</v>
      </c>
      <c r="F61" s="25">
        <f t="shared" si="8"/>
        <v>68.83333333333333</v>
      </c>
      <c r="G61" s="29">
        <f t="shared" si="8"/>
        <v>91.77777777777779</v>
      </c>
      <c r="H61" s="27">
        <f t="shared" si="8"/>
        <v>103.25</v>
      </c>
      <c r="I61" s="23"/>
    </row>
    <row r="62" spans="1:9" ht="13.5" thickBot="1">
      <c r="A62" s="37">
        <v>60</v>
      </c>
      <c r="B62" s="30">
        <f t="shared" si="6"/>
        <v>50</v>
      </c>
      <c r="C62" s="32">
        <f t="shared" si="6"/>
        <v>66.66666666666667</v>
      </c>
      <c r="D62" s="30">
        <f t="shared" si="7"/>
        <v>60</v>
      </c>
      <c r="E62" s="32">
        <f t="shared" si="7"/>
        <v>80</v>
      </c>
      <c r="F62" s="30">
        <f t="shared" si="8"/>
        <v>70</v>
      </c>
      <c r="G62" s="34">
        <f t="shared" si="8"/>
        <v>93.33333333333333</v>
      </c>
      <c r="H62" s="32">
        <f t="shared" si="8"/>
        <v>105</v>
      </c>
      <c r="I62" s="42"/>
    </row>
    <row r="63" spans="2:4" ht="12.75">
      <c r="B63" s="44"/>
      <c r="D63" s="44"/>
    </row>
  </sheetData>
  <printOptions horizontalCentered="1"/>
  <pageMargins left="0.42" right="0.35433070866141736" top="0.38" bottom="0.5" header="0.16" footer="0.5118110236220472"/>
  <pageSetup horizontalDpi="600" verticalDpi="600" orientation="portrait" paperSize="9" r:id="rId3"/>
  <headerFooter alignWithMargins="0">
    <oddHeader>&amp;C&amp;"Arial,Gras"&amp;11Répartition équitable des frais de vol en fonction du nombre de pax&amp;R(3 exemples)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RENDU</dc:creator>
  <cp:keywords/>
  <dc:description/>
  <cp:lastModifiedBy>Jean-Paul RENDU</cp:lastModifiedBy>
  <cp:lastPrinted>2007-02-25T06:38:17Z</cp:lastPrinted>
  <dcterms:created xsi:type="dcterms:W3CDTF">2007-02-25T06:29:55Z</dcterms:created>
  <dcterms:modified xsi:type="dcterms:W3CDTF">2007-02-25T06:38:19Z</dcterms:modified>
  <cp:category/>
  <cp:version/>
  <cp:contentType/>
  <cp:contentStatus/>
</cp:coreProperties>
</file>